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'!$A$1:$G$995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2" i="1"/>
  <c r="F19" i="1" s="1"/>
  <c r="F17" i="1"/>
  <c r="F20" i="1"/>
  <c r="F27" i="1" s="1"/>
  <c r="F34" i="1"/>
  <c r="F33" i="1" s="1"/>
  <c r="F32" i="1" s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1" i="1"/>
  <c r="F52" i="1"/>
  <c r="F53" i="1"/>
  <c r="F54" i="1"/>
  <c r="F50" i="1" s="1"/>
  <c r="F267" i="1" s="1"/>
  <c r="F56" i="1"/>
  <c r="F55" i="1" s="1"/>
  <c r="F268" i="1" s="1"/>
  <c r="F57" i="1"/>
  <c r="F68" i="1"/>
  <c r="F76" i="1"/>
  <c r="F74" i="1" s="1"/>
  <c r="F72" i="1" s="1"/>
  <c r="F66" i="1" s="1"/>
  <c r="F84" i="1"/>
  <c r="F86" i="1"/>
  <c r="F85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3" i="1"/>
  <c r="F124" i="1"/>
  <c r="F125" i="1"/>
  <c r="F121" i="1" s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1" i="1"/>
  <c r="F140" i="1" s="1"/>
  <c r="F139" i="1" s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60" i="1"/>
  <c r="F159" i="1" s="1"/>
  <c r="F158" i="1" s="1"/>
  <c r="F161" i="1"/>
  <c r="F162" i="1"/>
  <c r="F163" i="1"/>
  <c r="F164" i="1"/>
  <c r="F167" i="1"/>
  <c r="F168" i="1"/>
  <c r="F169" i="1"/>
  <c r="F166" i="1" s="1"/>
  <c r="F165" i="1" s="1"/>
  <c r="F170" i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4" i="1" s="1"/>
  <c r="F203" i="1"/>
  <c r="F209" i="1"/>
  <c r="F211" i="1"/>
  <c r="F218" i="1"/>
  <c r="F219" i="1"/>
  <c r="F220" i="1"/>
  <c r="F221" i="1"/>
  <c r="F228" i="1"/>
  <c r="F229" i="1"/>
  <c r="F230" i="1"/>
  <c r="F231" i="1"/>
  <c r="F237" i="1"/>
  <c r="F238" i="1"/>
  <c r="F239" i="1"/>
  <c r="F240" i="1" s="1"/>
  <c r="F248" i="1"/>
  <c r="F256" i="1"/>
  <c r="F258" i="1"/>
  <c r="F264" i="1"/>
  <c r="F265" i="1"/>
  <c r="F266" i="1"/>
  <c r="F269" i="1"/>
  <c r="F275" i="1"/>
  <c r="F283" i="1" s="1"/>
  <c r="F278" i="1"/>
  <c r="F279" i="1"/>
  <c r="F280" i="1"/>
  <c r="F276" i="1" s="1"/>
  <c r="F174" i="1" s="1"/>
  <c r="F281" i="1"/>
  <c r="F282" i="1"/>
  <c r="F290" i="1"/>
  <c r="F295" i="1"/>
  <c r="F296" i="1" s="1"/>
  <c r="F175" i="1" s="1"/>
  <c r="F223" i="1" l="1"/>
  <c r="F180" i="1"/>
  <c r="F120" i="1"/>
  <c r="F119" i="1" s="1"/>
  <c r="F102" i="1"/>
  <c r="F31" i="1"/>
  <c r="F157" i="1"/>
  <c r="F83" i="1"/>
  <c r="F41" i="1"/>
  <c r="F288" i="1" s="1"/>
  <c r="F289" i="1" s="1"/>
  <c r="F28" i="1"/>
  <c r="F270" i="1"/>
  <c r="F178" i="1" l="1"/>
  <c r="F181" i="1" s="1"/>
  <c r="F182" i="1" s="1"/>
  <c r="F179" i="1" l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<sst xmlns="http://schemas.openxmlformats.org/spreadsheetml/2006/main" count="651" uniqueCount="419">
  <si>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</si>
  <si>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</si>
  <si>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</si>
  <si>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</si>
  <si>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</si>
  <si>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</si>
  <si>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</si>
  <si>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</si>
  <si>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</si>
  <si>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</si>
  <si>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</si>
  <si>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</si>
  <si>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</si>
  <si>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</si>
  <si>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</si>
  <si>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</si>
  <si>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</si>
  <si>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</si>
  <si>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</si>
  <si>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</si>
  <si>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</si>
  <si>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</si>
  <si>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</si>
  <si>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</si>
  <si>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</si>
  <si>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</si>
  <si>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</si>
  <si>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</si>
  <si>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</si>
  <si>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</si>
  <si>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</si>
  <si>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</si>
  <si>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</si>
  <si>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</si>
  <si>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</si>
  <si>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</si>
  <si>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</si>
  <si>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</si>
  <si>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</si>
  <si>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</si>
  <si>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</si>
  <si>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</si>
  <si>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</si>
  <si>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</si>
  <si>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</si>
  <si>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</si>
  <si>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</si>
  <si>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</si>
  <si>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</si>
  <si>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</si>
  <si>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</si>
  <si>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</si>
  <si>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</si>
  <si>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</si>
  <si>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</si>
  <si>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</si>
  <si>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</si>
  <si>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</si>
  <si>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</si>
  <si>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</si>
  <si>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</si>
  <si>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</si>
  <si>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</si>
  <si>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</si>
  <si>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</si>
  <si>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</si>
  <si>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</si>
  <si>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</si>
  <si>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</si>
  <si>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</si>
  <si>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</si>
  <si>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</si>
  <si>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</si>
  <si>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</si>
  <si>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</si>
  <si>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</si>
  <si>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</si>
  <si>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</si>
  <si>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</si>
  <si>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</si>
  <si>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</si>
  <si>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</si>
  <si>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</si>
  <si>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</si>
  <si>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</si>
  <si>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</si>
  <si>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</si>
  <si>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</si>
  <si>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</si>
  <si>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</si>
  <si>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</si>
  <si>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</si>
  <si>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</si>
  <si>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</si>
  <si>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</si>
  <si>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</si>
  <si>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</si>
  <si>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</si>
  <si>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</si>
  <si>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</si>
  <si>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</si>
  <si>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</si>
  <si>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</si>
  <si>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</si>
  <si>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</si>
  <si>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</si>
  <si>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</si>
  <si>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</si>
  <si>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</si>
  <si>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</si>
  <si>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</si>
  <si>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</si>
  <si>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</si>
  <si>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</si>
  <si>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</si>
  <si>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</si>
  <si>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</si>
  <si>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</si>
  <si>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</si>
  <si>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</si>
  <si>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</si>
  <si>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</si>
  <si>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</si>
  <si>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</si>
  <si>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</si>
  <si>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</si>
  <si>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</si>
  <si>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</si>
  <si>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</si>
  <si>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</si>
  <si>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</si>
  <si>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</si>
  <si>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</si>
  <si>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</si>
  <si>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</si>
  <si>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</si>
  <si>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</si>
  <si>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</si>
  <si>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</si>
  <si>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</si>
  <si>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</si>
  <si>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</si>
  <si>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</si>
  <si>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</si>
  <si>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</si>
  <si>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</si>
  <si>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</si>
  <si>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</si>
  <si>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</si>
  <si>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</si>
  <si>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</si>
  <si>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</si>
  <si>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</si>
  <si>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</si>
  <si>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</si>
  <si>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</si>
  <si>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</si>
  <si>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</si>
  <si>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</si>
  <si>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</si>
  <si>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</si>
  <si>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</si>
  <si>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</si>
  <si>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</si>
  <si>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</si>
  <si>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</si>
  <si>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</si>
  <si>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</si>
  <si>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</si>
  <si>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</si>
  <si>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</si>
  <si>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</si>
  <si>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</si>
  <si>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</si>
  <si>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</si>
  <si>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</si>
  <si>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</si>
  <si>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</si>
  <si>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</si>
  <si>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</si>
  <si>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</si>
  <si>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</si>
  <si>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</si>
  <si>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</si>
  <si>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</si>
  <si>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</si>
  <si>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</si>
  <si>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</si>
  <si>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</si>
  <si>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</si>
  <si>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</si>
  <si>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</si>
  <si>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</si>
  <si>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</si>
  <si>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</si>
  <si>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</si>
  <si>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</si>
  <si>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</si>
  <si>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</si>
  <si>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</si>
  <si>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</si>
  <si>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</si>
  <si>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</si>
  <si>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</si>
  <si>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</si>
  <si>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</si>
  <si>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</si>
  <si>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</si>
  <si>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</si>
  <si>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</si>
  <si>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</si>
  <si>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</si>
  <si>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</si>
  <si>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</si>
  <si>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</si>
  <si>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</si>
  <si>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</si>
  <si>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</si>
  <si>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</si>
  <si>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</si>
  <si>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</si>
  <si>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</si>
  <si>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</si>
  <si>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</si>
  <si>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</si>
  <si>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</si>
  <si>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</si>
  <si>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</si>
  <si>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</si>
  <si>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</si>
  <si>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</si>
  <si>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</si>
  <si>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</si>
  <si>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</si>
  <si>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</si>
  <si>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</si>
  <si>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</si>
  <si>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</si>
  <si>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</si>
  <si>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</si>
  <si>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</si>
  <si>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</si>
  <si>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</si>
  <si>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</si>
  <si>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</si>
  <si>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</si>
  <si>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</si>
  <si>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</si>
  <si>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</si>
  <si>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</si>
  <si>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</si>
  <si>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</si>
  <si>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</si>
  <si>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</si>
  <si>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</si>
  <si>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</si>
  <si>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</si>
  <si>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</si>
  <si>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</si>
  <si>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</si>
  <si>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</si>
  <si>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</si>
  <si>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</si>
  <si>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</si>
  <si>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</si>
  <si>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</si>
  <si>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</si>
  <si>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</si>
  <si>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</si>
  <si>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</si>
  <si>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</si>
  <si>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</si>
  <si>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</si>
  <si>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</si>
  <si>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</si>
  <si>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</si>
  <si>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</si>
  <si>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</si>
  <si>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</si>
  <si>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</si>
  <si>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</si>
  <si>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</si>
  <si>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</si>
  <si>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</si>
  <si>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</si>
  <si>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</si>
  <si>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</si>
  <si>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</si>
  <si>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</si>
  <si>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</si>
  <si>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</si>
  <si>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</si>
  <si>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</si>
  <si>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</si>
  <si>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</si>
  <si>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</si>
  <si>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</si>
  <si>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</si>
  <si>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</si>
  <si>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</si>
  <si>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</si>
  <si>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</si>
  <si>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</si>
  <si>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</si>
  <si>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</si>
  <si>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</si>
  <si>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</si>
  <si>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</si>
  <si>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</si>
  <si>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</si>
  <si>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</si>
  <si>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</si>
  <si>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</si>
  <si>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</si>
  <si>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</si>
  <si>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</si>
  <si>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</si>
  <si>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</si>
  <si>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</si>
  <si>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</si>
  <si>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</si>
  <si>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</si>
  <si>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</si>
  <si>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</si>
  <si>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</si>
  <si>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</si>
  <si>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</si>
  <si>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</si>
  <si>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</si>
  <si>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</si>
  <si>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</si>
  <si>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</si>
  <si>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</si>
  <si>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</si>
  <si>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</si>
  <si>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</si>
  <si>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</si>
  <si>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</si>
  <si>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</si>
  <si>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</si>
  <si>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</si>
  <si>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</si>
  <si>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</si>
  <si>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</si>
  <si>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</si>
  <si>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</si>
  <si>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</si>
  <si>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</si>
  <si>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</si>
  <si>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</si>
  <si>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</si>
  <si>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</si>
  <si>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</si>
  <si>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</si>
  <si>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</si>
  <si>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</si>
  <si>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</si>
  <si>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</si>
  <si>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</si>
  <si>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</si>
  <si>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</si>
  <si>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</si>
  <si>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</si>
  <si>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</si>
  <si>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</si>
  <si>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</si>
  <si>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</si>
  <si>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</si>
  <si>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</si>
  <si>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</si>
  <si>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</si>
  <si>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</si>
  <si>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</si>
  <si>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</si>
  <si>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</si>
  <si>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</si>
  <si>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</si>
  <si>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</si>
  <si>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</si>
  <si>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</si>
  <si>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</si>
  <si>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</si>
  <si>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</si>
  <si>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</si>
  <si>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</si>
  <si>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</si>
  <si>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</si>
  <si>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</si>
  <si>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</si>
  <si>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</si>
  <si>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</si>
  <si>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</si>
  <si>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</si>
  <si>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</si>
  <si>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</si>
  <si>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</si>
  <si>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</si>
  <si>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</si>
  <si>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</si>
  <si>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</si>
  <si>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</si>
  <si>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</si>
  <si>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</si>
  <si>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</si>
  <si>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Isabela Coutinho Neiva</t>
  </si>
  <si>
    <t>HMR - Dra. Mercês Pontes Cunha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</si>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</sst>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5991" cy="100080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5991" cy="1000805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795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7954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9451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94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JULHO.2022/HMR%20-%20MATERNIDADE/CGM/1.3.2%20PCF%20MATERNIDADE%20Vers&#227;o%2001%20PCR%2007.2022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901529.19653999549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441995.25</v>
          </cell>
          <cell r="F6">
            <v>35359.620000000003</v>
          </cell>
          <cell r="G6">
            <v>4419.93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2272.1592000000001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155378.44999999998</v>
          </cell>
          <cell r="F12">
            <v>4218.7299999999996</v>
          </cell>
          <cell r="G12">
            <v>819.04</v>
          </cell>
          <cell r="H12">
            <v>13715.33</v>
          </cell>
        </row>
        <row r="13">
          <cell r="D13">
            <v>10942.5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47375.1</v>
          </cell>
        </row>
        <row r="97">
          <cell r="D97">
            <v>335129.14119999995</v>
          </cell>
        </row>
        <row r="98">
          <cell r="D98">
            <v>42136.13</v>
          </cell>
        </row>
        <row r="101">
          <cell r="C101">
            <v>42887.959697999991</v>
          </cell>
        </row>
      </sheetData>
      <sheetData sheetId="6">
        <row r="16">
          <cell r="C16">
            <v>1.76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938120.28999999992</v>
          </cell>
        </row>
        <row r="75">
          <cell r="D75">
            <v>142228.54</v>
          </cell>
        </row>
        <row r="87">
          <cell r="D87">
            <v>0</v>
          </cell>
        </row>
      </sheetData>
      <sheetData sheetId="8">
        <row r="2">
          <cell r="K2">
            <v>64666.09</v>
          </cell>
        </row>
        <row r="3">
          <cell r="K3">
            <v>3794.04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3992</v>
          </cell>
        </row>
        <row r="7">
          <cell r="K7">
            <v>18890.170000000002</v>
          </cell>
        </row>
        <row r="8">
          <cell r="K8">
            <v>0</v>
          </cell>
        </row>
      </sheetData>
      <sheetData sheetId="9"/>
      <sheetData sheetId="10">
        <row r="1">
          <cell r="Y1">
            <v>2022098.9999999937</v>
          </cell>
        </row>
        <row r="2">
          <cell r="Y2">
            <v>1284669.1599999985</v>
          </cell>
        </row>
        <row r="3">
          <cell r="Y3">
            <v>819722.07000000065</v>
          </cell>
        </row>
        <row r="4">
          <cell r="Y4">
            <v>8964.7999999999993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1844491.9500000007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53099.5</v>
          </cell>
        </row>
        <row r="12">
          <cell r="D12" t="str">
            <v xml:space="preserve"> 1.4. Benefícios</v>
          </cell>
          <cell r="N12">
            <v>1160.8599999999999</v>
          </cell>
        </row>
        <row r="13">
          <cell r="D13" t="str">
            <v xml:space="preserve"> 1.4. Benefícios</v>
          </cell>
          <cell r="N13">
            <v>1093.52</v>
          </cell>
        </row>
        <row r="14">
          <cell r="D14" t="str">
            <v xml:space="preserve"> 1.4. Benefícios</v>
          </cell>
          <cell r="N14">
            <v>1790</v>
          </cell>
        </row>
        <row r="15">
          <cell r="D15" t="str">
            <v xml:space="preserve"> 1.4. Benefícios</v>
          </cell>
          <cell r="N15">
            <v>3358.5</v>
          </cell>
        </row>
        <row r="16">
          <cell r="D16" t="str">
            <v xml:space="preserve"> 1.4. Benefícios</v>
          </cell>
          <cell r="N16">
            <v>963</v>
          </cell>
        </row>
        <row r="17">
          <cell r="D17" t="str">
            <v xml:space="preserve"> 1.4. Benefícios</v>
          </cell>
          <cell r="N17">
            <v>4170</v>
          </cell>
        </row>
        <row r="18">
          <cell r="D18" t="str">
            <v xml:space="preserve"> 1.4. Benefícios</v>
          </cell>
          <cell r="N18">
            <v>5151.22</v>
          </cell>
        </row>
        <row r="19">
          <cell r="D19" t="str">
            <v xml:space="preserve"> 2.1. Materiais Descartáveis/Materiais de Penso </v>
          </cell>
          <cell r="N19">
            <v>5616</v>
          </cell>
        </row>
        <row r="20">
          <cell r="D20" t="str">
            <v xml:space="preserve"> 2.1. Materiais Descartáveis/Materiais de Penso </v>
          </cell>
          <cell r="N20">
            <v>10072</v>
          </cell>
        </row>
        <row r="21">
          <cell r="D21" t="str">
            <v xml:space="preserve"> 2.1. Materiais Descartáveis/Materiais de Penso </v>
          </cell>
          <cell r="N21">
            <v>24328.61</v>
          </cell>
        </row>
        <row r="22">
          <cell r="D22" t="str">
            <v xml:space="preserve"> 2.1. Materiais Descartáveis/Materiais de Penso </v>
          </cell>
          <cell r="N22">
            <v>3840</v>
          </cell>
        </row>
        <row r="23">
          <cell r="D23" t="str">
            <v xml:space="preserve"> 2.1. Materiais Descartáveis/Materiais de Penso </v>
          </cell>
          <cell r="N23">
            <v>1875</v>
          </cell>
        </row>
        <row r="24">
          <cell r="D24" t="str">
            <v xml:space="preserve"> 2.1. Materiais Descartáveis/Materiais de Penso </v>
          </cell>
          <cell r="N24">
            <v>413.06</v>
          </cell>
        </row>
        <row r="25">
          <cell r="D25" t="str">
            <v xml:space="preserve"> 2.1. Materiais Descartáveis/Materiais de Penso </v>
          </cell>
          <cell r="N25">
            <v>156.44</v>
          </cell>
        </row>
        <row r="26">
          <cell r="D26" t="str">
            <v xml:space="preserve"> 2.1. Materiais Descartáveis/Materiais de Penso </v>
          </cell>
          <cell r="N26">
            <v>2630.4</v>
          </cell>
        </row>
        <row r="27">
          <cell r="D27" t="str">
            <v xml:space="preserve"> 2.1. Materiais Descartáveis/Materiais de Penso </v>
          </cell>
          <cell r="N27">
            <v>80</v>
          </cell>
        </row>
        <row r="28">
          <cell r="D28" t="str">
            <v xml:space="preserve"> 2.1. Materiais Descartáveis/Materiais de Penso </v>
          </cell>
          <cell r="N28">
            <v>1986</v>
          </cell>
        </row>
        <row r="29">
          <cell r="D29" t="str">
            <v xml:space="preserve"> 2.1. Materiais Descartáveis/Materiais de Penso </v>
          </cell>
          <cell r="N29">
            <v>2048</v>
          </cell>
        </row>
        <row r="30">
          <cell r="D30" t="str">
            <v xml:space="preserve"> 2.1. Materiais Descartáveis/Materiais de Penso </v>
          </cell>
          <cell r="N30">
            <v>3354.77</v>
          </cell>
        </row>
        <row r="31">
          <cell r="D31" t="str">
            <v xml:space="preserve"> 2.1. Materiais Descartáveis/Materiais de Penso </v>
          </cell>
          <cell r="N31">
            <v>118.8</v>
          </cell>
        </row>
        <row r="32">
          <cell r="D32" t="str">
            <v xml:space="preserve"> 2.1. Materiais Descartáveis/Materiais de Penso </v>
          </cell>
          <cell r="N32">
            <v>528</v>
          </cell>
        </row>
        <row r="33">
          <cell r="D33" t="str">
            <v xml:space="preserve"> 2.1. Materiais Descartáveis/Materiais de Penso </v>
          </cell>
          <cell r="N33">
            <v>557.1</v>
          </cell>
        </row>
        <row r="34">
          <cell r="D34" t="str">
            <v xml:space="preserve"> 2.1. Materiais Descartáveis/Materiais de Penso </v>
          </cell>
          <cell r="N34">
            <v>4090.32</v>
          </cell>
        </row>
        <row r="35">
          <cell r="D35" t="str">
            <v xml:space="preserve"> 2.1. Materiais Descartáveis/Materiais de Penso </v>
          </cell>
          <cell r="N35">
            <v>1380</v>
          </cell>
        </row>
        <row r="36">
          <cell r="D36" t="str">
            <v xml:space="preserve"> 2.1. Materiais Descartáveis/Materiais de Penso </v>
          </cell>
          <cell r="N36">
            <v>6330.4</v>
          </cell>
        </row>
        <row r="37">
          <cell r="D37" t="str">
            <v xml:space="preserve"> 2.1. Materiais Descartáveis/Materiais de Penso </v>
          </cell>
          <cell r="N37">
            <v>6648</v>
          </cell>
        </row>
        <row r="38">
          <cell r="D38" t="str">
            <v xml:space="preserve"> 2.1. Materiais Descartáveis/Materiais de Penso </v>
          </cell>
          <cell r="N38">
            <v>15904</v>
          </cell>
        </row>
        <row r="39">
          <cell r="D39" t="str">
            <v xml:space="preserve"> 2.1. Materiais Descartáveis/Materiais de Penso </v>
          </cell>
          <cell r="N39">
            <v>12597</v>
          </cell>
        </row>
        <row r="40">
          <cell r="D40" t="str">
            <v xml:space="preserve"> 2.1. Materiais Descartáveis/Materiais de Penso </v>
          </cell>
          <cell r="N40">
            <v>1429</v>
          </cell>
        </row>
        <row r="41">
          <cell r="D41" t="str">
            <v xml:space="preserve"> 2.1. Materiais Descartáveis/Materiais de Penso </v>
          </cell>
          <cell r="N41">
            <v>9930.6</v>
          </cell>
        </row>
        <row r="42">
          <cell r="D42" t="str">
            <v xml:space="preserve"> 2.1. Materiais Descartáveis/Materiais de Penso </v>
          </cell>
          <cell r="N42">
            <v>3133.36</v>
          </cell>
        </row>
        <row r="43">
          <cell r="D43" t="str">
            <v xml:space="preserve"> 2.1. Materiais Descartáveis/Materiais de Penso </v>
          </cell>
          <cell r="N43">
            <v>1373.96</v>
          </cell>
        </row>
        <row r="44">
          <cell r="D44" t="str">
            <v xml:space="preserve"> 2.1. Materiais Descartáveis/Materiais de Penso </v>
          </cell>
          <cell r="N44">
            <v>1000</v>
          </cell>
        </row>
        <row r="45">
          <cell r="D45" t="str">
            <v xml:space="preserve"> 2.1. Materiais Descartáveis/Materiais de Penso </v>
          </cell>
          <cell r="N45">
            <v>320</v>
          </cell>
        </row>
        <row r="46">
          <cell r="D46" t="str">
            <v xml:space="preserve"> 2.1. Materiais Descartáveis/Materiais de Penso </v>
          </cell>
          <cell r="N46">
            <v>2617.1</v>
          </cell>
        </row>
        <row r="47">
          <cell r="D47" t="str">
            <v xml:space="preserve"> 2.1. Materiais Descartáveis/Materiais de Penso </v>
          </cell>
          <cell r="N47">
            <v>10854.06</v>
          </cell>
        </row>
        <row r="48">
          <cell r="D48" t="str">
            <v xml:space="preserve"> 2.1. Materiais Descartáveis/Materiais de Penso </v>
          </cell>
          <cell r="N48">
            <v>406</v>
          </cell>
        </row>
        <row r="49">
          <cell r="D49" t="str">
            <v xml:space="preserve"> 2.1. Materiais Descartáveis/Materiais de Penso </v>
          </cell>
          <cell r="N49">
            <v>151.19999999999999</v>
          </cell>
        </row>
        <row r="50">
          <cell r="D50" t="str">
            <v xml:space="preserve"> 2.1. Materiais Descartáveis/Materiais de Penso </v>
          </cell>
          <cell r="N50">
            <v>374.3</v>
          </cell>
        </row>
        <row r="51">
          <cell r="D51" t="str">
            <v xml:space="preserve"> 2.1. Materiais Descartáveis/Materiais de Penso </v>
          </cell>
          <cell r="N51">
            <v>4722</v>
          </cell>
        </row>
        <row r="52">
          <cell r="D52" t="str">
            <v xml:space="preserve"> 2.1. Materiais Descartáveis/Materiais de Penso </v>
          </cell>
          <cell r="N52">
            <v>2570</v>
          </cell>
        </row>
        <row r="53">
          <cell r="D53" t="str">
            <v xml:space="preserve"> 2.1. Materiais Descartáveis/Materiais de Penso </v>
          </cell>
          <cell r="N53">
            <v>1561.04</v>
          </cell>
        </row>
        <row r="54">
          <cell r="D54" t="str">
            <v xml:space="preserve"> 2.1. Materiais Descartáveis/Materiais de Penso </v>
          </cell>
          <cell r="N54">
            <v>5796</v>
          </cell>
        </row>
        <row r="55">
          <cell r="D55" t="str">
            <v xml:space="preserve"> 2.1. Materiais Descartáveis/Materiais de Penso </v>
          </cell>
          <cell r="N55">
            <v>2100.0500000000002</v>
          </cell>
        </row>
        <row r="56">
          <cell r="D56" t="str">
            <v xml:space="preserve"> 2.1. Materiais Descartáveis/Materiais de Penso </v>
          </cell>
          <cell r="N56">
            <v>634.70000000000005</v>
          </cell>
        </row>
        <row r="57">
          <cell r="D57" t="str">
            <v xml:space="preserve"> 2.1. Materiais Descartáveis/Materiais de Penso </v>
          </cell>
          <cell r="N57">
            <v>250</v>
          </cell>
        </row>
        <row r="58">
          <cell r="D58" t="str">
            <v xml:space="preserve"> 2.1. Materiais Descartáveis/Materiais de Penso </v>
          </cell>
          <cell r="N58">
            <v>4380.3500000000004</v>
          </cell>
        </row>
        <row r="59">
          <cell r="D59" t="str">
            <v xml:space="preserve"> 2.1. Materiais Descartáveis/Materiais de Penso </v>
          </cell>
          <cell r="N59">
            <v>64</v>
          </cell>
        </row>
        <row r="60">
          <cell r="D60" t="str">
            <v xml:space="preserve"> 2.1. Materiais Descartáveis/Materiais de Penso </v>
          </cell>
          <cell r="N60">
            <v>1036.7</v>
          </cell>
        </row>
        <row r="61">
          <cell r="D61" t="str">
            <v xml:space="preserve"> 2.1. Materiais Descartáveis/Materiais de Penso </v>
          </cell>
          <cell r="N61">
            <v>402</v>
          </cell>
        </row>
        <row r="62">
          <cell r="D62" t="str">
            <v xml:space="preserve"> 2.1. Materiais Descartáveis/Materiais de Penso </v>
          </cell>
          <cell r="N62">
            <v>408</v>
          </cell>
        </row>
        <row r="63">
          <cell r="D63" t="str">
            <v xml:space="preserve"> 2.1. Materiais Descartáveis/Materiais de Penso </v>
          </cell>
          <cell r="N63">
            <v>491.2</v>
          </cell>
        </row>
        <row r="64">
          <cell r="D64" t="str">
            <v xml:space="preserve"> 2.1. Materiais Descartáveis/Materiais de Penso </v>
          </cell>
          <cell r="N64">
            <v>459</v>
          </cell>
        </row>
        <row r="65">
          <cell r="D65" t="str">
            <v xml:space="preserve"> 2.1. Materiais Descartáveis/Materiais de Penso </v>
          </cell>
          <cell r="N65">
            <v>280.2</v>
          </cell>
        </row>
        <row r="66">
          <cell r="D66" t="str">
            <v xml:space="preserve"> 2.2. Medicamentos </v>
          </cell>
          <cell r="N66">
            <v>6624.42</v>
          </cell>
        </row>
        <row r="67">
          <cell r="D67" t="str">
            <v xml:space="preserve"> 2.2. Medicamentos </v>
          </cell>
          <cell r="N67">
            <v>2692.15</v>
          </cell>
        </row>
        <row r="68">
          <cell r="D68" t="str">
            <v xml:space="preserve"> 2.2. Medicamentos </v>
          </cell>
          <cell r="N68">
            <v>3270.17</v>
          </cell>
        </row>
        <row r="69">
          <cell r="D69" t="str">
            <v xml:space="preserve"> 2.2. Medicamentos </v>
          </cell>
          <cell r="N69">
            <v>1358.39</v>
          </cell>
        </row>
        <row r="70">
          <cell r="D70" t="str">
            <v xml:space="preserve"> 2.2. Medicamentos </v>
          </cell>
          <cell r="N70">
            <v>654.79999999999995</v>
          </cell>
        </row>
        <row r="71">
          <cell r="D71" t="str">
            <v xml:space="preserve"> 2.2. Medicamentos </v>
          </cell>
          <cell r="N71">
            <v>314</v>
          </cell>
        </row>
        <row r="72">
          <cell r="D72" t="str">
            <v xml:space="preserve"> 2.2. Medicamentos </v>
          </cell>
          <cell r="N72">
            <v>2880</v>
          </cell>
        </row>
        <row r="73">
          <cell r="D73" t="str">
            <v xml:space="preserve"> 2.2. Medicamentos </v>
          </cell>
          <cell r="N73">
            <v>945</v>
          </cell>
        </row>
        <row r="74">
          <cell r="D74" t="str">
            <v xml:space="preserve"> 2.2. Medicamentos </v>
          </cell>
          <cell r="N74">
            <v>4327</v>
          </cell>
        </row>
        <row r="75">
          <cell r="D75" t="str">
            <v xml:space="preserve"> 2.2. Medicamentos </v>
          </cell>
          <cell r="N75">
            <v>1798.14</v>
          </cell>
        </row>
        <row r="76">
          <cell r="D76" t="str">
            <v xml:space="preserve"> 2.2. Medicamentos </v>
          </cell>
          <cell r="N76">
            <v>488.5</v>
          </cell>
        </row>
        <row r="77">
          <cell r="D77" t="str">
            <v xml:space="preserve"> 2.2. Medicamentos </v>
          </cell>
          <cell r="N77">
            <v>452.74</v>
          </cell>
        </row>
        <row r="78">
          <cell r="D78" t="str">
            <v xml:space="preserve"> 2.2. Medicamentos </v>
          </cell>
          <cell r="N78">
            <v>296.69</v>
          </cell>
        </row>
        <row r="79">
          <cell r="D79" t="str">
            <v xml:space="preserve"> 2.2. Medicamentos </v>
          </cell>
          <cell r="N79">
            <v>2306.54</v>
          </cell>
        </row>
        <row r="80">
          <cell r="D80" t="str">
            <v xml:space="preserve"> 2.2. Medicamentos </v>
          </cell>
          <cell r="N80">
            <v>2599.4499999999998</v>
          </cell>
        </row>
        <row r="81">
          <cell r="D81" t="str">
            <v xml:space="preserve"> 2.2. Medicamentos </v>
          </cell>
          <cell r="N81">
            <v>2856.04</v>
          </cell>
        </row>
        <row r="82">
          <cell r="D82" t="str">
            <v xml:space="preserve"> 2.2. Medicamentos </v>
          </cell>
          <cell r="N82">
            <v>1108.58</v>
          </cell>
        </row>
        <row r="83">
          <cell r="D83" t="str">
            <v xml:space="preserve"> 2.2. Medicamentos </v>
          </cell>
          <cell r="N83">
            <v>5580</v>
          </cell>
        </row>
        <row r="84">
          <cell r="D84" t="str">
            <v xml:space="preserve"> 2.2. Medicamentos </v>
          </cell>
          <cell r="N84">
            <v>245</v>
          </cell>
        </row>
        <row r="85">
          <cell r="D85" t="str">
            <v xml:space="preserve"> 2.2. Medicamentos </v>
          </cell>
          <cell r="N85">
            <v>892.5</v>
          </cell>
        </row>
        <row r="86">
          <cell r="D86" t="str">
            <v xml:space="preserve"> 2.2. Medicamentos </v>
          </cell>
          <cell r="N86">
            <v>4218.7</v>
          </cell>
        </row>
        <row r="87">
          <cell r="D87" t="str">
            <v xml:space="preserve"> 2.2. Medicamentos </v>
          </cell>
          <cell r="N87">
            <v>841.8</v>
          </cell>
        </row>
        <row r="88">
          <cell r="D88" t="str">
            <v xml:space="preserve"> 2.2. Medicamentos </v>
          </cell>
          <cell r="N88">
            <v>128</v>
          </cell>
        </row>
        <row r="89">
          <cell r="D89" t="str">
            <v xml:space="preserve"> 2.2. Medicamentos </v>
          </cell>
          <cell r="N89">
            <v>2599.52</v>
          </cell>
        </row>
        <row r="90">
          <cell r="D90" t="str">
            <v xml:space="preserve"> 2.2. Medicamentos </v>
          </cell>
          <cell r="N90">
            <v>2596.23</v>
          </cell>
        </row>
        <row r="91">
          <cell r="D91" t="str">
            <v xml:space="preserve"> 2.2. Medicamentos </v>
          </cell>
          <cell r="N91">
            <v>11698</v>
          </cell>
        </row>
        <row r="92">
          <cell r="D92" t="str">
            <v xml:space="preserve"> 2.2. Medicamentos </v>
          </cell>
          <cell r="N92">
            <v>4202</v>
          </cell>
        </row>
        <row r="93">
          <cell r="D93" t="str">
            <v xml:space="preserve"> 2.2. Medicamentos </v>
          </cell>
          <cell r="N93">
            <v>20143.95</v>
          </cell>
        </row>
        <row r="94">
          <cell r="D94" t="str">
            <v xml:space="preserve"> 2.2. Medicamentos </v>
          </cell>
          <cell r="N94">
            <v>3734.4</v>
          </cell>
        </row>
        <row r="95">
          <cell r="D95" t="str">
            <v xml:space="preserve"> 2.2. Medicamentos </v>
          </cell>
          <cell r="N95">
            <v>29610</v>
          </cell>
        </row>
        <row r="96">
          <cell r="D96" t="str">
            <v xml:space="preserve"> 2.2. Medicamentos </v>
          </cell>
          <cell r="N96">
            <v>14580</v>
          </cell>
        </row>
        <row r="97">
          <cell r="D97" t="str">
            <v xml:space="preserve"> 2.2. Medicamentos </v>
          </cell>
          <cell r="N97">
            <v>5877</v>
          </cell>
        </row>
        <row r="98">
          <cell r="D98" t="str">
            <v xml:space="preserve"> 2.2. Medicamentos </v>
          </cell>
          <cell r="N98">
            <v>312</v>
          </cell>
          <cell r="Q98">
            <v>17387.5</v>
          </cell>
        </row>
        <row r="99">
          <cell r="D99" t="str">
            <v xml:space="preserve"> 2.2. Medicamentos </v>
          </cell>
          <cell r="N99">
            <v>1751.1</v>
          </cell>
        </row>
        <row r="100">
          <cell r="D100" t="str">
            <v xml:space="preserve"> 2.2. Medicamentos </v>
          </cell>
          <cell r="N100">
            <v>27960</v>
          </cell>
        </row>
        <row r="101">
          <cell r="D101" t="str">
            <v xml:space="preserve"> 2.2. Medicamentos </v>
          </cell>
          <cell r="N101">
            <v>1084.5999999999999</v>
          </cell>
        </row>
        <row r="102">
          <cell r="D102" t="str">
            <v xml:space="preserve"> 2.2. Medicamentos </v>
          </cell>
          <cell r="N102">
            <v>1785</v>
          </cell>
        </row>
        <row r="103">
          <cell r="D103" t="str">
            <v xml:space="preserve"> 2.2. Medicamentos </v>
          </cell>
          <cell r="N103">
            <v>3412.8</v>
          </cell>
        </row>
        <row r="104">
          <cell r="D104" t="str">
            <v xml:space="preserve"> 2.2. Medicamentos </v>
          </cell>
          <cell r="N104">
            <v>1000</v>
          </cell>
        </row>
        <row r="105">
          <cell r="D105" t="str">
            <v xml:space="preserve"> 2.2. Medicamentos </v>
          </cell>
          <cell r="N105">
            <v>1800</v>
          </cell>
        </row>
        <row r="106">
          <cell r="D106" t="str">
            <v xml:space="preserve"> 2.2. Medicamentos </v>
          </cell>
          <cell r="N106">
            <v>280</v>
          </cell>
        </row>
        <row r="107">
          <cell r="D107" t="str">
            <v xml:space="preserve"> 2.2. Medicamentos </v>
          </cell>
          <cell r="N107">
            <v>345.33</v>
          </cell>
        </row>
        <row r="108">
          <cell r="D108" t="str">
            <v xml:space="preserve"> 2.2. Medicamentos </v>
          </cell>
          <cell r="N108">
            <v>709.9</v>
          </cell>
        </row>
        <row r="109">
          <cell r="D109" t="str">
            <v xml:space="preserve"> 2.2. Medicamentos </v>
          </cell>
          <cell r="N109">
            <v>2604.1999999999998</v>
          </cell>
        </row>
        <row r="110">
          <cell r="D110" t="str">
            <v xml:space="preserve"> 2.3. Dietas Industrializadas </v>
          </cell>
          <cell r="N110">
            <v>184.2</v>
          </cell>
        </row>
        <row r="111">
          <cell r="D111" t="str">
            <v xml:space="preserve"> 2.3. Dietas Industrializadas </v>
          </cell>
          <cell r="N111">
            <v>3751.2</v>
          </cell>
        </row>
        <row r="112">
          <cell r="D112" t="str">
            <v xml:space="preserve"> 2.3. Dietas Industrializadas </v>
          </cell>
          <cell r="N112">
            <v>436.16</v>
          </cell>
        </row>
        <row r="113">
          <cell r="D113" t="str">
            <v xml:space="preserve"> 2.3. Dietas Industrializadas </v>
          </cell>
          <cell r="N113">
            <v>6060</v>
          </cell>
        </row>
        <row r="114">
          <cell r="D114" t="str">
            <v xml:space="preserve"> 2.3. Dietas Industrializadas </v>
          </cell>
          <cell r="N114">
            <v>652.24</v>
          </cell>
        </row>
        <row r="115">
          <cell r="D115" t="str">
            <v xml:space="preserve"> 2.3. Dietas Industrializadas </v>
          </cell>
          <cell r="N115">
            <v>335.11</v>
          </cell>
        </row>
        <row r="116">
          <cell r="D116" t="str">
            <v xml:space="preserve"> 2.3. Dietas Industrializadas </v>
          </cell>
          <cell r="N116">
            <v>612.79999999999995</v>
          </cell>
        </row>
        <row r="117">
          <cell r="D117" t="str">
            <v xml:space="preserve"> 2.8. Outras Despesas com Insumos Assistenciais </v>
          </cell>
          <cell r="N117">
            <v>595</v>
          </cell>
        </row>
        <row r="118">
          <cell r="D118" t="str">
            <v xml:space="preserve"> 2.8. Outras Despesas com Insumos Assistenciais </v>
          </cell>
          <cell r="N118">
            <v>1296</v>
          </cell>
        </row>
        <row r="119">
          <cell r="D119" t="str">
            <v xml:space="preserve"> 2.8. Outras Despesas com Insumos Assistenciais </v>
          </cell>
          <cell r="N119">
            <v>55.2</v>
          </cell>
        </row>
        <row r="120">
          <cell r="D120" t="str">
            <v xml:space="preserve"> 2.8. Outras Despesas com Insumos Assistenciais </v>
          </cell>
          <cell r="N120">
            <v>1934.87</v>
          </cell>
        </row>
        <row r="121">
          <cell r="D121" t="str">
            <v xml:space="preserve"> 2.8. Outras Despesas com Insumos Assistenciais </v>
          </cell>
          <cell r="N121">
            <v>83</v>
          </cell>
        </row>
        <row r="122">
          <cell r="D122" t="str">
            <v xml:space="preserve"> 2.8. Outras Despesas com Insumos Assistenciais </v>
          </cell>
          <cell r="N122">
            <v>2840</v>
          </cell>
        </row>
        <row r="123">
          <cell r="D123" t="str">
            <v xml:space="preserve"> 2.8. Outras Despesas com Insumos Assistenciais </v>
          </cell>
          <cell r="N123">
            <v>1026</v>
          </cell>
        </row>
        <row r="124">
          <cell r="D124" t="str">
            <v xml:space="preserve"> 2.8. Outras Despesas com Insumos Assistenciais </v>
          </cell>
          <cell r="N124">
            <v>872</v>
          </cell>
        </row>
        <row r="125">
          <cell r="D125" t="str">
            <v xml:space="preserve"> 2.8. Outras Despesas com Insumos Assistenciais </v>
          </cell>
          <cell r="N125">
            <v>267</v>
          </cell>
        </row>
        <row r="126">
          <cell r="D126" t="str">
            <v xml:space="preserve"> 2.8. Outras Despesas com Insumos Assistenciais </v>
          </cell>
          <cell r="N126">
            <v>960</v>
          </cell>
        </row>
        <row r="127">
          <cell r="D127" t="str">
            <v xml:space="preserve"> 2.8. Outras Despesas com Insumos Assistenciais </v>
          </cell>
          <cell r="N127">
            <v>128.6</v>
          </cell>
        </row>
        <row r="128">
          <cell r="D128" t="str">
            <v xml:space="preserve"> 2.8. Outras Despesas com Insumos Assistenciais </v>
          </cell>
          <cell r="N128">
            <v>158.4</v>
          </cell>
        </row>
        <row r="129">
          <cell r="D129" t="str">
            <v xml:space="preserve"> 2.8. Outras Despesas com Insumos Assistenciais </v>
          </cell>
          <cell r="N129">
            <v>3360</v>
          </cell>
        </row>
        <row r="130">
          <cell r="D130" t="str">
            <v xml:space="preserve"> 2.8. Outras Despesas com Insumos Assistenciais </v>
          </cell>
          <cell r="N130">
            <v>770</v>
          </cell>
        </row>
        <row r="131">
          <cell r="D131" t="str">
            <v xml:space="preserve"> 2.8. Outras Despesas com Insumos Assistenciais </v>
          </cell>
          <cell r="N131">
            <v>3380</v>
          </cell>
        </row>
        <row r="132">
          <cell r="D132" t="str">
            <v xml:space="preserve"> 3.1. Material de Higienização e Limpeza </v>
          </cell>
          <cell r="N132">
            <v>650</v>
          </cell>
        </row>
        <row r="133">
          <cell r="D133" t="str">
            <v xml:space="preserve"> 3.1. Material de Higienização e Limpeza </v>
          </cell>
          <cell r="N133">
            <v>6205.3</v>
          </cell>
        </row>
        <row r="134">
          <cell r="D134" t="str">
            <v xml:space="preserve"> 3.1. Material de Higienização e Limpeza </v>
          </cell>
          <cell r="N134">
            <v>1985</v>
          </cell>
        </row>
        <row r="135">
          <cell r="D135" t="str">
            <v xml:space="preserve"> 3.1. Material de Higienização e Limpeza </v>
          </cell>
          <cell r="N135">
            <v>2587.5</v>
          </cell>
        </row>
        <row r="136">
          <cell r="D136" t="str">
            <v xml:space="preserve"> 3.1. Material de Higienização e Limpeza </v>
          </cell>
          <cell r="N136">
            <v>4888.2</v>
          </cell>
        </row>
        <row r="137">
          <cell r="D137" t="str">
            <v xml:space="preserve"> 3.1. Material de Higienização e Limpeza </v>
          </cell>
          <cell r="N137">
            <v>2184</v>
          </cell>
        </row>
        <row r="138">
          <cell r="D138" t="str">
            <v xml:space="preserve"> 3.1. Material de Higienização e Limpeza </v>
          </cell>
          <cell r="N138">
            <v>1007.99</v>
          </cell>
        </row>
        <row r="139">
          <cell r="D139" t="str">
            <v xml:space="preserve"> 3.1. Material de Higienização e Limpeza </v>
          </cell>
          <cell r="N139">
            <v>395.94</v>
          </cell>
        </row>
        <row r="140">
          <cell r="D140" t="str">
            <v xml:space="preserve"> 3.1. Material de Higienização e Limpeza </v>
          </cell>
          <cell r="N140">
            <v>3480</v>
          </cell>
        </row>
        <row r="141">
          <cell r="D141" t="str">
            <v xml:space="preserve"> 3.1. Material de Higienização e Limpeza </v>
          </cell>
          <cell r="N141">
            <v>5104</v>
          </cell>
        </row>
        <row r="142">
          <cell r="D142" t="str">
            <v xml:space="preserve"> 3.1. Material de Higienização e Limpeza </v>
          </cell>
          <cell r="N142">
            <v>12064</v>
          </cell>
        </row>
        <row r="143">
          <cell r="D143" t="str">
            <v xml:space="preserve"> 3.2. Material/Gêneros Alimentícios </v>
          </cell>
          <cell r="N143">
            <v>438</v>
          </cell>
        </row>
        <row r="144">
          <cell r="D144" t="str">
            <v xml:space="preserve"> 3.2. Material/Gêneros Alimentícios </v>
          </cell>
          <cell r="N144">
            <v>1279.2</v>
          </cell>
        </row>
        <row r="145">
          <cell r="D145" t="str">
            <v xml:space="preserve"> 3.2. Material/Gêneros Alimentícios </v>
          </cell>
          <cell r="N145">
            <v>1248</v>
          </cell>
        </row>
        <row r="146">
          <cell r="D146" t="str">
            <v xml:space="preserve"> 3.2. Material/Gêneros Alimentícios </v>
          </cell>
          <cell r="N146">
            <v>1296</v>
          </cell>
        </row>
        <row r="147">
          <cell r="D147" t="str">
            <v xml:space="preserve"> 3.2. Material/Gêneros Alimentícios </v>
          </cell>
          <cell r="N147">
            <v>1272</v>
          </cell>
        </row>
        <row r="148">
          <cell r="D148" t="str">
            <v xml:space="preserve"> 3.2. Material/Gêneros Alimentícios </v>
          </cell>
          <cell r="N148">
            <v>8336.67</v>
          </cell>
        </row>
        <row r="149">
          <cell r="D149" t="str">
            <v xml:space="preserve"> 3.2. Material/Gêneros Alimentícios </v>
          </cell>
          <cell r="N149">
            <v>10796.96</v>
          </cell>
        </row>
        <row r="150">
          <cell r="D150" t="str">
            <v xml:space="preserve"> 3.2. Material/Gêneros Alimentícios </v>
          </cell>
          <cell r="N150">
            <v>13227.7</v>
          </cell>
        </row>
        <row r="151">
          <cell r="D151" t="str">
            <v xml:space="preserve"> 3.2. Material/Gêneros Alimentícios </v>
          </cell>
          <cell r="N151">
            <v>897</v>
          </cell>
        </row>
        <row r="152">
          <cell r="D152" t="str">
            <v xml:space="preserve"> 3.2. Material/Gêneros Alimentícios </v>
          </cell>
          <cell r="N152">
            <v>12038.67</v>
          </cell>
        </row>
        <row r="153">
          <cell r="D153" t="str">
            <v xml:space="preserve"> 3.2. Material/Gêneros Alimentícios </v>
          </cell>
          <cell r="N153">
            <v>3139.1</v>
          </cell>
        </row>
        <row r="154">
          <cell r="D154" t="str">
            <v xml:space="preserve"> 3.2. Material/Gêneros Alimentícios </v>
          </cell>
          <cell r="N154">
            <v>232.5</v>
          </cell>
        </row>
        <row r="155">
          <cell r="D155" t="str">
            <v xml:space="preserve"> 3.2. Material/Gêneros Alimentícios </v>
          </cell>
          <cell r="N155">
            <v>299</v>
          </cell>
        </row>
        <row r="156">
          <cell r="D156" t="str">
            <v xml:space="preserve"> 3.2. Material/Gêneros Alimentícios </v>
          </cell>
          <cell r="N156">
            <v>519.75</v>
          </cell>
        </row>
        <row r="157">
          <cell r="D157" t="str">
            <v xml:space="preserve"> 3.2. Material/Gêneros Alimentícios </v>
          </cell>
          <cell r="N157">
            <v>775</v>
          </cell>
        </row>
        <row r="158">
          <cell r="D158" t="str">
            <v xml:space="preserve"> 3.2. Material/Gêneros Alimentícios </v>
          </cell>
          <cell r="N158">
            <v>868.08</v>
          </cell>
        </row>
        <row r="159">
          <cell r="D159" t="str">
            <v xml:space="preserve"> 3.2. Material/Gêneros Alimentícios </v>
          </cell>
          <cell r="N159">
            <v>1265.8499999999999</v>
          </cell>
        </row>
        <row r="160">
          <cell r="D160" t="str">
            <v xml:space="preserve"> 3.2. Material/Gêneros Alimentícios </v>
          </cell>
          <cell r="N160">
            <v>821.6</v>
          </cell>
        </row>
        <row r="161">
          <cell r="D161" t="str">
            <v xml:space="preserve"> 3.2. Material/Gêneros Alimentícios </v>
          </cell>
          <cell r="N161">
            <v>128</v>
          </cell>
        </row>
        <row r="162">
          <cell r="D162" t="str">
            <v xml:space="preserve"> 3.2. Material/Gêneros Alimentícios </v>
          </cell>
          <cell r="N162">
            <v>395.01</v>
          </cell>
        </row>
        <row r="163">
          <cell r="D163" t="str">
            <v xml:space="preserve"> 3.2. Material/Gêneros Alimentícios </v>
          </cell>
          <cell r="N163">
            <v>114</v>
          </cell>
        </row>
        <row r="164">
          <cell r="D164" t="str">
            <v xml:space="preserve"> 3.2. Material/Gêneros Alimentícios </v>
          </cell>
          <cell r="N164">
            <v>376.2</v>
          </cell>
        </row>
        <row r="165">
          <cell r="D165" t="str">
            <v xml:space="preserve"> 3.2. Material/Gêneros Alimentícios </v>
          </cell>
          <cell r="N165">
            <v>1992</v>
          </cell>
        </row>
        <row r="166">
          <cell r="D166" t="str">
            <v xml:space="preserve"> 3.2. Material/Gêneros Alimentícios </v>
          </cell>
          <cell r="N166">
            <v>676.5</v>
          </cell>
        </row>
        <row r="167">
          <cell r="D167" t="str">
            <v xml:space="preserve"> 3.2. Material/Gêneros Alimentícios </v>
          </cell>
          <cell r="N167">
            <v>1713.6</v>
          </cell>
        </row>
        <row r="168">
          <cell r="D168" t="str">
            <v xml:space="preserve"> 3.2. Material/Gêneros Alimentícios </v>
          </cell>
          <cell r="N168">
            <v>852</v>
          </cell>
        </row>
        <row r="169">
          <cell r="D169" t="str">
            <v xml:space="preserve"> 3.2. Material/Gêneros Alimentícios </v>
          </cell>
          <cell r="N169">
            <v>1319.1</v>
          </cell>
        </row>
        <row r="170">
          <cell r="D170" t="str">
            <v xml:space="preserve"> 3.2. Material/Gêneros Alimentícios </v>
          </cell>
          <cell r="N170">
            <v>1856.5</v>
          </cell>
        </row>
        <row r="171">
          <cell r="D171" t="str">
            <v xml:space="preserve"> 3.2. Material/Gêneros Alimentícios </v>
          </cell>
          <cell r="N171">
            <v>1280.2</v>
          </cell>
        </row>
        <row r="172">
          <cell r="D172" t="str">
            <v xml:space="preserve"> 3.2. Material/Gêneros Alimentícios </v>
          </cell>
          <cell r="N172">
            <v>1467</v>
          </cell>
        </row>
        <row r="173">
          <cell r="D173" t="str">
            <v xml:space="preserve"> 3.2. Material/Gêneros Alimentícios </v>
          </cell>
          <cell r="N173">
            <v>2301.8000000000002</v>
          </cell>
        </row>
        <row r="174">
          <cell r="D174" t="str">
            <v xml:space="preserve"> 3.2. Material/Gêneros Alimentícios </v>
          </cell>
          <cell r="N174">
            <v>2182.8000000000002</v>
          </cell>
        </row>
        <row r="175">
          <cell r="D175" t="str">
            <v xml:space="preserve"> 3.2. Material/Gêneros Alimentícios </v>
          </cell>
          <cell r="N175">
            <v>2352.1999999999998</v>
          </cell>
        </row>
        <row r="176">
          <cell r="D176" t="str">
            <v xml:space="preserve"> 3.2. Material/Gêneros Alimentícios </v>
          </cell>
          <cell r="N176">
            <v>2182.8000000000002</v>
          </cell>
        </row>
        <row r="177">
          <cell r="D177" t="str">
            <v xml:space="preserve"> 3.2. Material/Gêneros Alimentícios </v>
          </cell>
          <cell r="N177">
            <v>4752</v>
          </cell>
        </row>
        <row r="178">
          <cell r="D178" t="str">
            <v xml:space="preserve"> 3.2. Material/Gêneros Alimentícios </v>
          </cell>
          <cell r="N178">
            <v>630</v>
          </cell>
        </row>
        <row r="179">
          <cell r="D179" t="str">
            <v xml:space="preserve"> 3.2. Material/Gêneros Alimentícios </v>
          </cell>
          <cell r="N179">
            <v>1779.61</v>
          </cell>
        </row>
        <row r="180">
          <cell r="D180" t="str">
            <v xml:space="preserve"> 3.2. Material/Gêneros Alimentícios </v>
          </cell>
          <cell r="N180">
            <v>3700</v>
          </cell>
        </row>
        <row r="181">
          <cell r="D181" t="str">
            <v xml:space="preserve"> 3.2. Material/Gêneros Alimentícios </v>
          </cell>
          <cell r="N181">
            <v>4380</v>
          </cell>
        </row>
        <row r="182">
          <cell r="D182" t="str">
            <v xml:space="preserve"> 3.2. Material/Gêneros Alimentícios </v>
          </cell>
          <cell r="N182">
            <v>5756.8</v>
          </cell>
        </row>
        <row r="183">
          <cell r="D183" t="str">
            <v xml:space="preserve"> 3.2. Material/Gêneros Alimentícios </v>
          </cell>
          <cell r="N183">
            <v>309.36</v>
          </cell>
        </row>
        <row r="184">
          <cell r="D184" t="str">
            <v xml:space="preserve"> 3.2. Material/Gêneros Alimentícios </v>
          </cell>
          <cell r="N184">
            <v>1288</v>
          </cell>
        </row>
        <row r="185">
          <cell r="D185" t="str">
            <v xml:space="preserve"> 3.2. Material/Gêneros Alimentícios </v>
          </cell>
          <cell r="N185">
            <v>1158</v>
          </cell>
        </row>
        <row r="186">
          <cell r="D186" t="str">
            <v xml:space="preserve"> 3.2. Material/Gêneros Alimentícios </v>
          </cell>
          <cell r="N186">
            <v>1678</v>
          </cell>
        </row>
        <row r="187">
          <cell r="D187" t="str">
            <v xml:space="preserve"> 3.2. Material/Gêneros Alimentícios </v>
          </cell>
          <cell r="N187">
            <v>117</v>
          </cell>
        </row>
        <row r="188">
          <cell r="D188" t="str">
            <v xml:space="preserve"> 3.2. Material/Gêneros Alimentícios </v>
          </cell>
          <cell r="N188">
            <v>707.2</v>
          </cell>
        </row>
        <row r="189">
          <cell r="D189" t="str">
            <v xml:space="preserve"> 3.2. Material/Gêneros Alimentícios </v>
          </cell>
          <cell r="N189">
            <v>4759.2</v>
          </cell>
        </row>
        <row r="190">
          <cell r="D190" t="str">
            <v xml:space="preserve"> 3.2. Material/Gêneros Alimentícios </v>
          </cell>
          <cell r="N190">
            <v>5370</v>
          </cell>
        </row>
        <row r="191">
          <cell r="D191" t="str">
            <v xml:space="preserve"> 3.2. Material/Gêneros Alimentícios </v>
          </cell>
          <cell r="N191">
            <v>1564.16</v>
          </cell>
        </row>
        <row r="192">
          <cell r="D192" t="str">
            <v xml:space="preserve"> 3.2. Material/Gêneros Alimentícios </v>
          </cell>
          <cell r="N192">
            <v>189.6</v>
          </cell>
        </row>
        <row r="193">
          <cell r="D193" t="str">
            <v xml:space="preserve"> 3.2. Material/Gêneros Alimentícios </v>
          </cell>
          <cell r="N193">
            <v>2418.56</v>
          </cell>
        </row>
        <row r="194">
          <cell r="D194" t="str">
            <v xml:space="preserve"> 3.2. Material/Gêneros Alimentícios </v>
          </cell>
          <cell r="N194">
            <v>740.28</v>
          </cell>
        </row>
        <row r="195">
          <cell r="D195" t="str">
            <v xml:space="preserve"> 3.2. Material/Gêneros Alimentícios </v>
          </cell>
          <cell r="N195">
            <v>1438.02</v>
          </cell>
        </row>
        <row r="196">
          <cell r="D196" t="str">
            <v xml:space="preserve"> 3.2. Material/Gêneros Alimentícios </v>
          </cell>
          <cell r="N196">
            <v>2055.6999999999998</v>
          </cell>
        </row>
        <row r="197">
          <cell r="D197" t="str">
            <v xml:space="preserve"> 3.2. Material/Gêneros Alimentícios </v>
          </cell>
          <cell r="N197">
            <v>1001</v>
          </cell>
        </row>
        <row r="198">
          <cell r="D198" t="str">
            <v xml:space="preserve"> 3.2. Material/Gêneros Alimentícios </v>
          </cell>
          <cell r="N198">
            <v>1190.24</v>
          </cell>
        </row>
        <row r="199">
          <cell r="D199" t="str">
            <v xml:space="preserve"> 3.2. Material/Gêneros Alimentícios </v>
          </cell>
          <cell r="N199">
            <v>272</v>
          </cell>
        </row>
        <row r="200">
          <cell r="D200" t="str">
            <v xml:space="preserve"> 3.2. Material/Gêneros Alimentícios </v>
          </cell>
          <cell r="N200">
            <v>1224</v>
          </cell>
        </row>
        <row r="201">
          <cell r="D201" t="str">
            <v xml:space="preserve"> 3.2. Material/Gêneros Alimentícios </v>
          </cell>
          <cell r="N201">
            <v>1292</v>
          </cell>
        </row>
        <row r="202">
          <cell r="D202" t="str">
            <v xml:space="preserve"> 3.2. Material/Gêneros Alimentícios </v>
          </cell>
          <cell r="N202">
            <v>974.55</v>
          </cell>
        </row>
        <row r="203">
          <cell r="D203" t="str">
            <v xml:space="preserve"> 3.2. Material/Gêneros Alimentícios </v>
          </cell>
          <cell r="N203">
            <v>1525.48</v>
          </cell>
        </row>
        <row r="204">
          <cell r="D204" t="str">
            <v xml:space="preserve"> 3.2. Material/Gêneros Alimentícios </v>
          </cell>
          <cell r="N204">
            <v>261</v>
          </cell>
        </row>
        <row r="205">
          <cell r="D205" t="str">
            <v xml:space="preserve"> 3.2. Material/Gêneros Alimentícios </v>
          </cell>
          <cell r="N205">
            <v>2847.41</v>
          </cell>
        </row>
        <row r="206">
          <cell r="D206" t="str">
            <v xml:space="preserve"> 3.2. Material/Gêneros Alimentícios </v>
          </cell>
          <cell r="N206">
            <v>59.8</v>
          </cell>
        </row>
        <row r="207">
          <cell r="D207" t="str">
            <v xml:space="preserve"> 3.2. Material/Gêneros Alimentícios </v>
          </cell>
          <cell r="N207">
            <v>1078.98</v>
          </cell>
        </row>
        <row r="208">
          <cell r="D208" t="str">
            <v xml:space="preserve"> 3.2. Material/Gêneros Alimentícios </v>
          </cell>
          <cell r="N208">
            <v>242</v>
          </cell>
        </row>
        <row r="209">
          <cell r="D209" t="str">
            <v xml:space="preserve"> 3.2. Material/Gêneros Alimentícios </v>
          </cell>
          <cell r="N209">
            <v>2984.4</v>
          </cell>
        </row>
        <row r="210">
          <cell r="D210" t="str">
            <v xml:space="preserve"> 3.2. Material/Gêneros Alimentícios </v>
          </cell>
          <cell r="N210">
            <v>968.5</v>
          </cell>
        </row>
        <row r="211">
          <cell r="D211" t="str">
            <v xml:space="preserve"> 3.2. Material/Gêneros Alimentícios </v>
          </cell>
          <cell r="N211">
            <v>4089.87</v>
          </cell>
        </row>
        <row r="212">
          <cell r="D212" t="str">
            <v xml:space="preserve"> 3.2. Material/Gêneros Alimentícios </v>
          </cell>
          <cell r="N212">
            <v>297.60000000000002</v>
          </cell>
        </row>
        <row r="213">
          <cell r="D213" t="str">
            <v xml:space="preserve"> 3.2. Material/Gêneros Alimentícios </v>
          </cell>
          <cell r="N213">
            <v>549</v>
          </cell>
        </row>
        <row r="214">
          <cell r="D214" t="str">
            <v xml:space="preserve"> 3.2. Material/Gêneros Alimentícios </v>
          </cell>
          <cell r="N214">
            <v>5119.5600000000004</v>
          </cell>
        </row>
        <row r="215">
          <cell r="D215" t="str">
            <v xml:space="preserve"> 3.2. Material/Gêneros Alimentícios </v>
          </cell>
          <cell r="N215">
            <v>1924</v>
          </cell>
        </row>
        <row r="216">
          <cell r="D216" t="str">
            <v xml:space="preserve"> 3.2. Material/Gêneros Alimentícios </v>
          </cell>
          <cell r="N216">
            <v>225.5</v>
          </cell>
        </row>
        <row r="217">
          <cell r="D217" t="str">
            <v xml:space="preserve"> 3.2. Material/Gêneros Alimentícios </v>
          </cell>
          <cell r="N217">
            <v>525</v>
          </cell>
        </row>
        <row r="218">
          <cell r="D218" t="str">
            <v xml:space="preserve"> 3.2. Material/Gêneros Alimentícios </v>
          </cell>
          <cell r="N218">
            <v>1575</v>
          </cell>
        </row>
        <row r="219">
          <cell r="D219" t="str">
            <v xml:space="preserve"> 3.2. Material/Gêneros Alimentícios </v>
          </cell>
          <cell r="N219">
            <v>3150</v>
          </cell>
        </row>
        <row r="220">
          <cell r="D220" t="str">
            <v xml:space="preserve"> 3.2. Material/Gêneros Alimentícios </v>
          </cell>
          <cell r="N220">
            <v>2566.8000000000002</v>
          </cell>
        </row>
        <row r="221">
          <cell r="D221" t="str">
            <v xml:space="preserve"> 3.2. Material/Gêneros Alimentícios </v>
          </cell>
          <cell r="N221">
            <v>1966.2</v>
          </cell>
        </row>
        <row r="222">
          <cell r="D222" t="str">
            <v xml:space="preserve"> 3.2. Material/Gêneros Alimentícios </v>
          </cell>
          <cell r="N222">
            <v>2202.41</v>
          </cell>
        </row>
        <row r="223">
          <cell r="D223" t="str">
            <v xml:space="preserve"> 3.2. Material/Gêneros Alimentícios </v>
          </cell>
          <cell r="N223">
            <v>3141</v>
          </cell>
        </row>
        <row r="224">
          <cell r="D224" t="str">
            <v xml:space="preserve"> 3.2. Material/Gêneros Alimentícios </v>
          </cell>
          <cell r="N224">
            <v>367.4</v>
          </cell>
        </row>
        <row r="225">
          <cell r="D225" t="str">
            <v xml:space="preserve"> 3.2. Material/Gêneros Alimentícios </v>
          </cell>
          <cell r="N225">
            <v>195</v>
          </cell>
        </row>
        <row r="226">
          <cell r="D226" t="str">
            <v xml:space="preserve"> 3.2. Material/Gêneros Alimentícios </v>
          </cell>
          <cell r="N226">
            <v>49.9</v>
          </cell>
        </row>
        <row r="227">
          <cell r="D227" t="str">
            <v xml:space="preserve"> 3.3. Material Expediente </v>
          </cell>
          <cell r="N227">
            <v>3880</v>
          </cell>
        </row>
        <row r="228">
          <cell r="D228" t="str">
            <v xml:space="preserve"> 3.3. Material Expediente </v>
          </cell>
          <cell r="N228">
            <v>270</v>
          </cell>
        </row>
        <row r="229">
          <cell r="D229" t="str">
            <v xml:space="preserve"> 3.3. Material Expediente </v>
          </cell>
          <cell r="N229">
            <v>1376.19</v>
          </cell>
        </row>
        <row r="230">
          <cell r="D230" t="str">
            <v xml:space="preserve"> 3.3. Material Expediente </v>
          </cell>
          <cell r="N230">
            <v>1398.82</v>
          </cell>
        </row>
        <row r="231">
          <cell r="D231" t="str">
            <v xml:space="preserve"> 3.3. Material Expediente </v>
          </cell>
          <cell r="N231">
            <v>370</v>
          </cell>
        </row>
        <row r="232">
          <cell r="D232" t="str">
            <v xml:space="preserve"> 3.3. Material Expediente </v>
          </cell>
          <cell r="N232">
            <v>1820</v>
          </cell>
        </row>
        <row r="233">
          <cell r="D233" t="str">
            <v xml:space="preserve"> 3.3. Material Expediente </v>
          </cell>
          <cell r="N233">
            <v>5250</v>
          </cell>
        </row>
        <row r="234">
          <cell r="D234" t="str">
            <v xml:space="preserve"> 3.4. Combustível </v>
          </cell>
          <cell r="N234">
            <v>200</v>
          </cell>
        </row>
        <row r="235">
          <cell r="D235" t="str">
            <v xml:space="preserve"> 3.4. Combustível </v>
          </cell>
          <cell r="N235">
            <v>100</v>
          </cell>
        </row>
        <row r="236">
          <cell r="D236" t="str">
            <v xml:space="preserve"> 3.4. Combustível </v>
          </cell>
          <cell r="N236">
            <v>194.14</v>
          </cell>
        </row>
        <row r="237">
          <cell r="D237" t="str">
            <v xml:space="preserve"> 3.4. Combustível </v>
          </cell>
          <cell r="N237">
            <v>100</v>
          </cell>
        </row>
        <row r="238">
          <cell r="D238" t="str">
            <v xml:space="preserve"> 3.4. Combustível </v>
          </cell>
          <cell r="N238">
            <v>63.93</v>
          </cell>
        </row>
        <row r="239">
          <cell r="D239" t="str">
            <v xml:space="preserve"> 3.4. Combustível </v>
          </cell>
          <cell r="N239">
            <v>75.89</v>
          </cell>
        </row>
        <row r="240">
          <cell r="D240" t="str">
            <v xml:space="preserve"> 3.4. Combustível </v>
          </cell>
          <cell r="N240">
            <v>49.98</v>
          </cell>
        </row>
        <row r="241">
          <cell r="D241" t="str">
            <v xml:space="preserve"> 3.4. Combustível </v>
          </cell>
          <cell r="N241">
            <v>6000</v>
          </cell>
        </row>
        <row r="242">
          <cell r="D242" t="str">
            <v xml:space="preserve">3.5. GLP </v>
          </cell>
          <cell r="N242">
            <v>4273.41</v>
          </cell>
        </row>
        <row r="243">
          <cell r="D243" t="str">
            <v xml:space="preserve">3.5. GLP </v>
          </cell>
          <cell r="N243">
            <v>3802.94</v>
          </cell>
        </row>
        <row r="244">
          <cell r="D244" t="str">
            <v xml:space="preserve">3.6.1. Manutenção de Bem Imóvel </v>
          </cell>
          <cell r="N244">
            <v>39.9</v>
          </cell>
        </row>
        <row r="245">
          <cell r="D245" t="str">
            <v xml:space="preserve">3.6.1. Manutenção de Bem Imóvel </v>
          </cell>
          <cell r="N245">
            <v>561</v>
          </cell>
        </row>
        <row r="246">
          <cell r="D246" t="str">
            <v xml:space="preserve">3.6.1. Manutenção de Bem Imóvel </v>
          </cell>
          <cell r="N246">
            <v>104</v>
          </cell>
        </row>
        <row r="247">
          <cell r="D247" t="str">
            <v xml:space="preserve">3.6.1. Manutenção de Bem Imóvel </v>
          </cell>
          <cell r="N247">
            <v>50</v>
          </cell>
        </row>
        <row r="248">
          <cell r="D248" t="str">
            <v xml:space="preserve">3.6.1. Manutenção de Bem Imóvel </v>
          </cell>
          <cell r="N248">
            <v>89.76</v>
          </cell>
        </row>
        <row r="249">
          <cell r="D249" t="str">
            <v xml:space="preserve">3.6.1. Manutenção de Bem Imóvel </v>
          </cell>
          <cell r="N249">
            <v>113.25</v>
          </cell>
        </row>
        <row r="250">
          <cell r="D250" t="str">
            <v xml:space="preserve">3.6.2.3. Equipamento Médico-Hospitalar </v>
          </cell>
          <cell r="N250">
            <v>1310</v>
          </cell>
        </row>
        <row r="251">
          <cell r="D251" t="str">
            <v xml:space="preserve">3.7. Tecidos, Fardamentos e EPI </v>
          </cell>
          <cell r="N251">
            <v>486</v>
          </cell>
        </row>
        <row r="252">
          <cell r="D252" t="str">
            <v xml:space="preserve">3.7. Tecidos, Fardamentos e EPI </v>
          </cell>
          <cell r="N252">
            <v>504</v>
          </cell>
        </row>
        <row r="253">
          <cell r="D253" t="str">
            <v xml:space="preserve">3.7. Tecidos, Fardamentos e EPI </v>
          </cell>
          <cell r="N253">
            <v>498</v>
          </cell>
        </row>
        <row r="254">
          <cell r="D254" t="str">
            <v xml:space="preserve">3.8. Outras Despesas com Materiais Diversos </v>
          </cell>
          <cell r="N254">
            <v>180</v>
          </cell>
        </row>
        <row r="255">
          <cell r="D255" t="str">
            <v xml:space="preserve">3.8. Outras Despesas com Materiais Diversos </v>
          </cell>
          <cell r="N255">
            <v>780</v>
          </cell>
        </row>
        <row r="256">
          <cell r="D256" t="str">
            <v>4.1. Seguros (Imóvel e veículos)</v>
          </cell>
          <cell r="N256">
            <v>1363.28</v>
          </cell>
        </row>
        <row r="257">
          <cell r="D257" t="str">
            <v>4.3.1. Taxa de Manutenção de Conta</v>
          </cell>
          <cell r="N257">
            <v>296</v>
          </cell>
        </row>
        <row r="258">
          <cell r="D258" t="str">
            <v>4.3.1. Taxa de Manutenção de Conta</v>
          </cell>
          <cell r="N258">
            <v>296</v>
          </cell>
        </row>
        <row r="259">
          <cell r="D259" t="str">
            <v>4.3.2. Tarifas</v>
          </cell>
          <cell r="N259">
            <v>300.85000000000002</v>
          </cell>
        </row>
        <row r="260">
          <cell r="D260" t="str">
            <v>5.1.1. Telefonia Móvel</v>
          </cell>
          <cell r="N260">
            <v>1407.76</v>
          </cell>
        </row>
        <row r="261">
          <cell r="D261" t="str">
            <v>5.1.2. Telefonia Fixa/Internet</v>
          </cell>
          <cell r="N261">
            <v>338.77</v>
          </cell>
        </row>
        <row r="262">
          <cell r="D262" t="str">
            <v>5.1.2. Telefonia Fixa/Internet</v>
          </cell>
          <cell r="N262">
            <v>342</v>
          </cell>
        </row>
        <row r="263">
          <cell r="D263" t="str">
            <v>5.1.2. Telefonia Fixa/Internet</v>
          </cell>
          <cell r="N263">
            <v>558</v>
          </cell>
        </row>
        <row r="264">
          <cell r="D264" t="str">
            <v>5.1.2. Telefonia Fixa/Internet</v>
          </cell>
          <cell r="N264">
            <v>1617.33</v>
          </cell>
        </row>
        <row r="265">
          <cell r="D265" t="str">
            <v>5.2. Água</v>
          </cell>
          <cell r="N265">
            <v>25597.97</v>
          </cell>
        </row>
        <row r="266">
          <cell r="D266" t="str">
            <v>5.3. Energia Elétrica</v>
          </cell>
          <cell r="N266">
            <v>175547.43</v>
          </cell>
        </row>
        <row r="267">
          <cell r="D267" t="str">
            <v>5.4.3. Locação de Máquinas e Equipamentos (Pessoa Jurídica)</v>
          </cell>
          <cell r="N267">
            <v>16306.95</v>
          </cell>
        </row>
        <row r="268">
          <cell r="D268" t="str">
            <v>5.4.3. Locação de Máquinas e Equipamentos (Pessoa Jurídica)</v>
          </cell>
          <cell r="N268">
            <v>18920.240000000002</v>
          </cell>
        </row>
        <row r="269">
          <cell r="D269" t="str">
            <v>5.4.3. Locação de Máquinas e Equipamentos (Pessoa Jurídica)</v>
          </cell>
          <cell r="N269">
            <v>13387.7</v>
          </cell>
        </row>
        <row r="270">
          <cell r="D270" t="str">
            <v>5.4.3. Locação de Máquinas e Equipamentos (Pessoa Jurídica)</v>
          </cell>
          <cell r="N270">
            <v>1260</v>
          </cell>
        </row>
        <row r="271">
          <cell r="D271" t="str">
            <v>5.4.3. Locação de Máquinas e Equipamentos (Pessoa Jurídica)</v>
          </cell>
          <cell r="N271">
            <v>2760</v>
          </cell>
        </row>
        <row r="272">
          <cell r="D272" t="str">
            <v>5.4.3. Locação de Máquinas e Equipamentos (Pessoa Jurídica)</v>
          </cell>
          <cell r="N272">
            <v>1200</v>
          </cell>
        </row>
        <row r="273">
          <cell r="D273" t="str">
            <v>5.4.3. Locação de Máquinas e Equipamentos (Pessoa Jurídica)</v>
          </cell>
          <cell r="N273">
            <v>1610</v>
          </cell>
        </row>
        <row r="274">
          <cell r="D274" t="str">
            <v>5.4.3. Locação de Máquinas e Equipamentos (Pessoa Jurídica)</v>
          </cell>
          <cell r="N274">
            <v>13501.14</v>
          </cell>
        </row>
        <row r="275">
          <cell r="D275" t="str">
            <v>5.4.3. Locação de Máquinas e Equipamentos (Pessoa Jurídica)</v>
          </cell>
          <cell r="N275">
            <v>1023</v>
          </cell>
        </row>
        <row r="276">
          <cell r="D276" t="str">
            <v>5.4.3. Locação de Máquinas e Equipamentos (Pessoa Jurídica)</v>
          </cell>
          <cell r="N276">
            <v>380</v>
          </cell>
        </row>
        <row r="277">
          <cell r="D277" t="str">
            <v>5.4.3. Locação de Máquinas e Equipamentos (Pessoa Jurídica)</v>
          </cell>
          <cell r="N277">
            <v>1798.2</v>
          </cell>
        </row>
        <row r="278">
          <cell r="D278" t="str">
            <v>5.4.5. Locação de Veículos Automotores (Pessoa Jurídica) (Exceto Ambulância)</v>
          </cell>
          <cell r="N278">
            <v>5530</v>
          </cell>
        </row>
        <row r="279">
          <cell r="D279" t="str">
            <v>5.7.1. Outras Despesas Gerais (Pessoa Física)</v>
          </cell>
          <cell r="N279">
            <v>400</v>
          </cell>
        </row>
        <row r="280">
          <cell r="D280" t="str">
            <v>5.7.1. Outras Despesas Gerais (Pessoa Física)</v>
          </cell>
          <cell r="N280">
            <v>400</v>
          </cell>
        </row>
        <row r="281">
          <cell r="D281" t="str">
            <v>5.7.1. Outras Despesas Gerais (Pessoa Física)</v>
          </cell>
          <cell r="N281">
            <v>400</v>
          </cell>
        </row>
        <row r="282">
          <cell r="D282" t="str">
            <v>5.7.1. Outras Despesas Gerais (Pessoa Física)</v>
          </cell>
          <cell r="N282">
            <v>400</v>
          </cell>
        </row>
        <row r="283">
          <cell r="D283" t="str">
            <v>5.7.1. Outras Despesas Gerais (Pessoa Física)</v>
          </cell>
          <cell r="N283">
            <v>400</v>
          </cell>
        </row>
        <row r="284">
          <cell r="D284" t="str">
            <v>5.7.1. Outras Despesas Gerais (Pessoa Física)</v>
          </cell>
          <cell r="N284">
            <v>400</v>
          </cell>
        </row>
        <row r="285">
          <cell r="D285" t="str">
            <v>5.7.2. Outras Despesas Gerais (Pessoa Juridica)</v>
          </cell>
          <cell r="N285">
            <v>3971.01</v>
          </cell>
        </row>
        <row r="286">
          <cell r="D286" t="str">
            <v>5.7.2. Outras Despesas Gerais (Pessoa Juridica)</v>
          </cell>
          <cell r="N286">
            <v>1404.37</v>
          </cell>
        </row>
        <row r="287">
          <cell r="D287" t="str">
            <v>5.7.2. Outras Despesas Gerais (Pessoa Juridica)</v>
          </cell>
          <cell r="N287">
            <v>1236.23</v>
          </cell>
        </row>
        <row r="288">
          <cell r="D288" t="str">
            <v>5.7.2. Outras Despesas Gerais (Pessoa Juridica)</v>
          </cell>
          <cell r="N288">
            <v>194.13</v>
          </cell>
        </row>
        <row r="289">
          <cell r="D289" t="str">
            <v>5.7.2. Outras Despesas Gerais (Pessoa Juridica)</v>
          </cell>
          <cell r="N289">
            <v>44.48</v>
          </cell>
        </row>
        <row r="290">
          <cell r="D290" t="str">
            <v>5.7.2. Outras Despesas Gerais (Pessoa Juridica)</v>
          </cell>
          <cell r="N290">
            <v>5270</v>
          </cell>
        </row>
        <row r="291">
          <cell r="D291" t="str">
            <v>6.1.1.1. Médicos</v>
          </cell>
          <cell r="N291">
            <v>1075.81</v>
          </cell>
        </row>
        <row r="292">
          <cell r="D292" t="str">
            <v>6.1.1.1. Médicos</v>
          </cell>
          <cell r="N292">
            <v>35000</v>
          </cell>
        </row>
        <row r="293">
          <cell r="D293" t="str">
            <v>6.1.1.1. Médicos</v>
          </cell>
          <cell r="N293">
            <v>4500</v>
          </cell>
        </row>
        <row r="294">
          <cell r="D294" t="str">
            <v>6.1.1.1. Médicos</v>
          </cell>
          <cell r="N294">
            <v>5494.75</v>
          </cell>
        </row>
        <row r="295">
          <cell r="D295" t="str">
            <v>6.1.1.1. Médicos</v>
          </cell>
          <cell r="N295">
            <v>7233.5</v>
          </cell>
        </row>
        <row r="296">
          <cell r="D296" t="str">
            <v>6.1.1.1. Médicos</v>
          </cell>
          <cell r="N296">
            <v>6955</v>
          </cell>
        </row>
        <row r="297">
          <cell r="D297" t="str">
            <v>6.1.1.1. Médicos</v>
          </cell>
          <cell r="N297">
            <v>26916.75</v>
          </cell>
        </row>
        <row r="298">
          <cell r="D298" t="str">
            <v>6.1.1.1. Médicos</v>
          </cell>
          <cell r="N298">
            <v>6955</v>
          </cell>
        </row>
        <row r="299">
          <cell r="D299" t="str">
            <v>6.1.1.1. Médicos</v>
          </cell>
          <cell r="N299">
            <v>20202</v>
          </cell>
        </row>
        <row r="300">
          <cell r="D300" t="str">
            <v>6.1.1.1. Médicos</v>
          </cell>
          <cell r="N300">
            <v>1425</v>
          </cell>
        </row>
        <row r="301">
          <cell r="D301" t="str">
            <v>6.1.1.1. Médicos</v>
          </cell>
          <cell r="N301">
            <v>3616.75</v>
          </cell>
        </row>
        <row r="302">
          <cell r="D302" t="str">
            <v>6.1.1.1. Médicos</v>
          </cell>
          <cell r="N302">
            <v>1738.75</v>
          </cell>
        </row>
        <row r="303">
          <cell r="D303" t="str">
            <v>6.1.1.3. Laboratório</v>
          </cell>
          <cell r="N303">
            <v>165085.9</v>
          </cell>
        </row>
        <row r="304">
          <cell r="D304" t="str">
            <v>6.1.1.3. Laboratório</v>
          </cell>
          <cell r="N304">
            <v>5500</v>
          </cell>
        </row>
        <row r="305">
          <cell r="D305" t="str">
            <v>6.1.1.5. Locação de Ambulâncias</v>
          </cell>
          <cell r="N305">
            <v>26293</v>
          </cell>
        </row>
        <row r="306">
          <cell r="D306" t="str">
            <v>6.1.2.1. Médicos</v>
          </cell>
          <cell r="N306">
            <v>732.6</v>
          </cell>
        </row>
        <row r="307">
          <cell r="D307" t="str">
            <v>6.1.2.1. Médicos</v>
          </cell>
          <cell r="N307">
            <v>15952.9</v>
          </cell>
        </row>
        <row r="308">
          <cell r="D308" t="str">
            <v>6.1.2.1. Médicos</v>
          </cell>
          <cell r="N308">
            <v>1638.85</v>
          </cell>
        </row>
        <row r="309">
          <cell r="D309" t="str">
            <v>6.1.2.1. Médicos</v>
          </cell>
          <cell r="N309">
            <v>15408.71</v>
          </cell>
        </row>
        <row r="310">
          <cell r="D310" t="str">
            <v>6.1.2.1. Médicos</v>
          </cell>
          <cell r="N310">
            <v>10266.48</v>
          </cell>
        </row>
        <row r="311">
          <cell r="D311" t="str">
            <v>6.1.2.1. Médicos</v>
          </cell>
          <cell r="N311">
            <v>14805.87</v>
          </cell>
        </row>
        <row r="312">
          <cell r="D312" t="str">
            <v>6.1.2.1. Médicos</v>
          </cell>
          <cell r="N312">
            <v>5860.68</v>
          </cell>
        </row>
        <row r="313">
          <cell r="D313" t="str">
            <v>6.1.2.2. Outros profissionais de saúde</v>
          </cell>
          <cell r="N313">
            <v>1841.19</v>
          </cell>
        </row>
        <row r="314">
          <cell r="D314" t="str">
            <v>6.1.2.2. Outros profissionais de saúde</v>
          </cell>
          <cell r="N314">
            <v>1952.85</v>
          </cell>
        </row>
        <row r="315">
          <cell r="D315" t="str">
            <v>6.3.1.1.1. Lavanderia</v>
          </cell>
          <cell r="N315">
            <v>34997.879999999997</v>
          </cell>
        </row>
        <row r="316">
          <cell r="D316" t="str">
            <v>6.3.1.2. Coleta de Lixo Hospitalar</v>
          </cell>
          <cell r="N316">
            <v>7852.57</v>
          </cell>
        </row>
        <row r="317">
          <cell r="D317" t="str">
            <v>6.3.1.3. Manutenção/Aluguel/Uso de Sistemas ou Softwares</v>
          </cell>
          <cell r="N317">
            <v>5250.61</v>
          </cell>
        </row>
        <row r="318">
          <cell r="D318" t="str">
            <v>6.3.1.3. Manutenção/Aluguel/Uso de Sistemas ou Softwares</v>
          </cell>
          <cell r="N318">
            <v>1000</v>
          </cell>
        </row>
        <row r="319">
          <cell r="D319" t="str">
            <v>6.3.1.3. Manutenção/Aluguel/Uso de Sistemas ou Softwares</v>
          </cell>
          <cell r="N319">
            <v>24232.66</v>
          </cell>
        </row>
        <row r="320">
          <cell r="D320" t="str">
            <v>6.3.1.3. Manutenção/Aluguel/Uso de Sistemas ou Softwares</v>
          </cell>
          <cell r="N320">
            <v>540</v>
          </cell>
        </row>
        <row r="321">
          <cell r="D321" t="str">
            <v>6.3.1.3. Manutenção/Aluguel/Uso de Sistemas ou Softwares</v>
          </cell>
          <cell r="N321">
            <v>850</v>
          </cell>
        </row>
        <row r="322">
          <cell r="D322" t="str">
            <v>6.3.1.3. Manutenção/Aluguel/Uso de Sistemas ou Softwares</v>
          </cell>
          <cell r="N322">
            <v>2300</v>
          </cell>
        </row>
        <row r="323">
          <cell r="D323" t="str">
            <v>6.3.1.3. Manutenção/Aluguel/Uso de Sistemas ou Softwares</v>
          </cell>
          <cell r="N323">
            <v>1500</v>
          </cell>
        </row>
        <row r="324">
          <cell r="D324" t="str">
            <v>6.3.1.3. Manutenção/Aluguel/Uso de Sistemas ou Softwares</v>
          </cell>
          <cell r="N324">
            <v>125</v>
          </cell>
        </row>
        <row r="325">
          <cell r="D325" t="str">
            <v>6.3.1.3. Manutenção/Aluguel/Uso de Sistemas ou Softwares</v>
          </cell>
          <cell r="N325">
            <v>3190</v>
          </cell>
        </row>
        <row r="326">
          <cell r="D326" t="str">
            <v>6.3.1.3. Manutenção/Aluguel/Uso de Sistemas ou Softwares</v>
          </cell>
          <cell r="N326">
            <v>1590.36</v>
          </cell>
        </row>
        <row r="327">
          <cell r="D327" t="str">
            <v>6.3.1.3. Manutenção/Aluguel/Uso de Sistemas ou Softwares</v>
          </cell>
          <cell r="N327">
            <v>1242.43</v>
          </cell>
        </row>
        <row r="328">
          <cell r="D328" t="str">
            <v>6.3.1.3. Manutenção/Aluguel/Uso de Sistemas ou Softwares</v>
          </cell>
          <cell r="N328">
            <v>369.08</v>
          </cell>
        </row>
        <row r="329">
          <cell r="D329" t="str">
            <v>6.3.1.3. Manutenção/Aluguel/Uso de Sistemas ou Softwares</v>
          </cell>
          <cell r="N329">
            <v>4310</v>
          </cell>
        </row>
        <row r="330">
          <cell r="D330" t="str">
            <v>6.3.1.3. Manutenção/Aluguel/Uso de Sistemas ou Softwares</v>
          </cell>
          <cell r="N330">
            <v>5278</v>
          </cell>
        </row>
        <row r="331">
          <cell r="D331" t="str">
            <v>6.3.1.5. Consultorias e Treinamentos</v>
          </cell>
          <cell r="N331">
            <v>8524.25</v>
          </cell>
        </row>
        <row r="332">
          <cell r="D332" t="str">
            <v>6.3.1.6. Serviços Técnicos Profissionais</v>
          </cell>
          <cell r="N332">
            <v>11771.64</v>
          </cell>
        </row>
        <row r="333">
          <cell r="D333" t="str">
            <v>6.3.1.6. Serviços Técnicos Profissionais</v>
          </cell>
          <cell r="N333">
            <v>8805.84</v>
          </cell>
        </row>
        <row r="334">
          <cell r="D334" t="str">
            <v>6.3.1.6. Serviços Técnicos Profissionais</v>
          </cell>
          <cell r="N334">
            <v>20000</v>
          </cell>
        </row>
        <row r="335">
          <cell r="D335" t="str">
            <v>6.3.1.6. Serviços Técnicos Profissionais</v>
          </cell>
          <cell r="N335">
            <v>7500</v>
          </cell>
        </row>
        <row r="336">
          <cell r="D336" t="str">
            <v>6.3.1.7. Dedetização</v>
          </cell>
          <cell r="N336">
            <v>1500</v>
          </cell>
        </row>
        <row r="337">
          <cell r="D337" t="str">
            <v>6.3.1.9. Outras Pessoas Jurídicas</v>
          </cell>
          <cell r="N337">
            <v>5800</v>
          </cell>
        </row>
        <row r="338">
          <cell r="D338" t="str">
            <v>6.3.1.9. Outras Pessoas Jurídicas</v>
          </cell>
          <cell r="N338">
            <v>3000</v>
          </cell>
        </row>
        <row r="339">
          <cell r="D339" t="str">
            <v>6.3.1.9. Outras Pessoas Jurídicas</v>
          </cell>
          <cell r="N339">
            <v>397</v>
          </cell>
        </row>
        <row r="340">
          <cell r="D340" t="str">
            <v>6.3.1.9. Outras Pessoas Jurídicas</v>
          </cell>
          <cell r="N340">
            <v>1491</v>
          </cell>
        </row>
        <row r="341">
          <cell r="D341" t="str">
            <v>6.3.1.9. Outras Pessoas Jurídicas</v>
          </cell>
          <cell r="N341">
            <v>224</v>
          </cell>
        </row>
        <row r="342">
          <cell r="D342" t="str">
            <v>6.3.1.9. Outras Pessoas Jurídicas</v>
          </cell>
          <cell r="N342">
            <v>1600</v>
          </cell>
        </row>
        <row r="343">
          <cell r="D343" t="str">
            <v>6.3.1.9. Outras Pessoas Jurídicas</v>
          </cell>
          <cell r="N343">
            <v>853.29</v>
          </cell>
        </row>
        <row r="344">
          <cell r="D344" t="str">
            <v>6.3.1.9. Outras Pessoas Jurídicas</v>
          </cell>
          <cell r="N344">
            <v>130</v>
          </cell>
        </row>
        <row r="345">
          <cell r="D345" t="str">
            <v>6.3.2.1. Técnico Profissional (Nível Superior)</v>
          </cell>
          <cell r="N345">
            <v>998</v>
          </cell>
        </row>
        <row r="346">
          <cell r="D346" t="str">
            <v>6.3.2.1. Técnico Profissional (Nível Superior)</v>
          </cell>
          <cell r="N346">
            <v>998</v>
          </cell>
        </row>
        <row r="347">
          <cell r="D347" t="str">
            <v>6.3.2.1. Técnico Profissional (Nível Superior)</v>
          </cell>
          <cell r="N347">
            <v>998</v>
          </cell>
        </row>
        <row r="348">
          <cell r="D348" t="str">
            <v>6.3.2.1. Técnico Profissional (Nível Superior)</v>
          </cell>
          <cell r="N348">
            <v>998</v>
          </cell>
        </row>
        <row r="349">
          <cell r="D349" t="str">
            <v>6.3.2.2. Apoio Administrativo, Técnico e Operacional</v>
          </cell>
          <cell r="N349">
            <v>1305</v>
          </cell>
        </row>
        <row r="350">
          <cell r="D350" t="str">
            <v>6.3.2.2. Apoio Administrativo, Técnico e Operacional</v>
          </cell>
          <cell r="N350">
            <v>1952.85</v>
          </cell>
        </row>
        <row r="351">
          <cell r="D351" t="str">
            <v>6.3.2.2. Apoio Administrativo, Técnico e Operacional</v>
          </cell>
          <cell r="N351">
            <v>707.55</v>
          </cell>
        </row>
        <row r="352">
          <cell r="D352" t="str">
            <v>6.3.2.2. Apoio Administrativo, Técnico e Operacional</v>
          </cell>
          <cell r="N352">
            <v>2022.75</v>
          </cell>
        </row>
        <row r="353">
          <cell r="D353" t="str">
            <v>6.3.2.2. Apoio Administrativo, Técnico e Operacional</v>
          </cell>
          <cell r="N353">
            <v>1709.77</v>
          </cell>
        </row>
        <row r="354">
          <cell r="D354" t="str">
            <v>6.3.2.2. Apoio Administrativo, Técnico e Operacional</v>
          </cell>
          <cell r="N354">
            <v>2105.5500000000002</v>
          </cell>
        </row>
        <row r="355">
          <cell r="D355" t="str">
            <v>6.3.2.2. Apoio Administrativo, Técnico e Operacional</v>
          </cell>
          <cell r="N355">
            <v>2022.75</v>
          </cell>
        </row>
        <row r="356">
          <cell r="D356" t="str">
            <v>6.3.2.2. Apoio Administrativo, Técnico e Operacional</v>
          </cell>
          <cell r="N356">
            <v>2195.91</v>
          </cell>
        </row>
        <row r="357">
          <cell r="D357" t="str">
            <v>6.3.2.2. Apoio Administrativo, Técnico e Operacional</v>
          </cell>
          <cell r="N357">
            <v>2592.54</v>
          </cell>
        </row>
        <row r="358">
          <cell r="D358" t="str">
            <v>6.3.2.2. Apoio Administrativo, Técnico e Operacional</v>
          </cell>
          <cell r="N358">
            <v>2275.5</v>
          </cell>
        </row>
        <row r="359">
          <cell r="D359" t="str">
            <v>7.2.1.1. Equipamentos Médico-Hospitalar</v>
          </cell>
          <cell r="N359">
            <v>8100</v>
          </cell>
        </row>
        <row r="360">
          <cell r="D360" t="str">
            <v>7.2.1.1. Equipamentos Médico-Hospitalar</v>
          </cell>
          <cell r="N360">
            <v>71965.33</v>
          </cell>
        </row>
        <row r="361">
          <cell r="D361" t="str">
            <v>7.2.1.1. Equipamentos Médico-Hospitalar</v>
          </cell>
          <cell r="N361">
            <v>1493</v>
          </cell>
        </row>
        <row r="362">
          <cell r="D362" t="str">
            <v>7.2.1.1. Equipamentos Médico-Hospitalar</v>
          </cell>
          <cell r="N362">
            <v>1700</v>
          </cell>
        </row>
        <row r="363">
          <cell r="D363" t="str">
            <v>7.2.1.1. Equipamentos Médico-Hospitalar</v>
          </cell>
          <cell r="N363">
            <v>250</v>
          </cell>
        </row>
        <row r="364">
          <cell r="D364" t="str">
            <v>7.2.1.1. Equipamentos Médico-Hospitalar</v>
          </cell>
          <cell r="N364">
            <v>220.32</v>
          </cell>
        </row>
        <row r="365">
          <cell r="D365" t="str">
            <v>7.2.1.1. Equipamentos Médico-Hospitalar</v>
          </cell>
          <cell r="N365">
            <v>1100</v>
          </cell>
        </row>
        <row r="366">
          <cell r="D366" t="str">
            <v>7.2.1.1. Equipamentos Médico-Hospitalar</v>
          </cell>
          <cell r="N366">
            <v>670</v>
          </cell>
        </row>
        <row r="367">
          <cell r="D367" t="str">
            <v>7.2.1.1. Equipamentos Médico-Hospitalar</v>
          </cell>
          <cell r="N367">
            <v>135776.5</v>
          </cell>
        </row>
        <row r="368">
          <cell r="D368" t="str">
            <v>7.2.1.1. Equipamentos Médico-Hospitalar</v>
          </cell>
          <cell r="N368">
            <v>400</v>
          </cell>
        </row>
        <row r="369">
          <cell r="D369" t="str">
            <v>7.2.1.1. Equipamentos Médico-Hospitalar</v>
          </cell>
          <cell r="N369">
            <v>400</v>
          </cell>
        </row>
        <row r="370">
          <cell r="D370" t="str">
            <v>7.2.1.2. Equipamentos de Informática</v>
          </cell>
          <cell r="N370">
            <v>2482.25</v>
          </cell>
        </row>
        <row r="371">
          <cell r="D371" t="str">
            <v>7.2.1.3. Engenharia Clínica</v>
          </cell>
          <cell r="N371">
            <v>13056</v>
          </cell>
        </row>
        <row r="372">
          <cell r="D372" t="str">
            <v>7.2.1.4. Outros Reparos e Manutenção de Máquinas e Equipamentos</v>
          </cell>
          <cell r="N372">
            <v>2100</v>
          </cell>
        </row>
        <row r="373">
          <cell r="D373" t="str">
            <v>7.2.1.4. Outros Reparos e Manutenção de Máquinas e Equipamentos</v>
          </cell>
          <cell r="N373">
            <v>1950</v>
          </cell>
        </row>
        <row r="374">
          <cell r="D374" t="str">
            <v>7.2.1.4. Outros Reparos e Manutenção de Máquinas e Equipamentos</v>
          </cell>
          <cell r="N374">
            <v>1805.33</v>
          </cell>
        </row>
        <row r="375">
          <cell r="D375" t="str">
            <v>7.2.1.4. Outros Reparos e Manutenção de Máquinas e Equipamentos</v>
          </cell>
          <cell r="N375">
            <v>490</v>
          </cell>
        </row>
        <row r="376">
          <cell r="D376" t="str">
            <v>7.2.1.4. Outros Reparos e Manutenção de Máquinas e Equipamentos</v>
          </cell>
          <cell r="N376">
            <v>590</v>
          </cell>
        </row>
        <row r="377">
          <cell r="D377" t="str">
            <v>7.2.1.4. Outros Reparos e Manutenção de Máquinas e Equipamentos</v>
          </cell>
          <cell r="N377">
            <v>3500</v>
          </cell>
        </row>
        <row r="378">
          <cell r="D378" t="str">
            <v>7.2.1.4. Outros Reparos e Manutenção de Máquinas e Equipamentos</v>
          </cell>
          <cell r="N378">
            <v>364</v>
          </cell>
        </row>
        <row r="379">
          <cell r="D379" t="str">
            <v>7.2.1.4. Outros Reparos e Manutenção de Máquinas e Equipamentos</v>
          </cell>
          <cell r="N379">
            <v>970</v>
          </cell>
        </row>
        <row r="380">
          <cell r="D380" t="str">
            <v>7.2.2. Reparo e Manutenção de Bens Imóveis</v>
          </cell>
          <cell r="N380">
            <v>1000</v>
          </cell>
        </row>
        <row r="381">
          <cell r="D381" t="str">
            <v>7.2.2. Reparo e Manutenção de Bens Imóveis</v>
          </cell>
          <cell r="N381">
            <v>8900</v>
          </cell>
        </row>
        <row r="382">
          <cell r="D382" t="str">
            <v>7.2.2. Reparo e Manutenção de Bens Imóveis</v>
          </cell>
          <cell r="N382">
            <v>2500</v>
          </cell>
        </row>
        <row r="383">
          <cell r="D383" t="str">
            <v>10.6.1.1.1. Médicos</v>
          </cell>
          <cell r="N383">
            <v>17387.5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13807455.150000002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238.60999999999999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6496643.5499999998</v>
          </cell>
        </row>
        <row r="32">
          <cell r="S32">
            <v>0</v>
          </cell>
        </row>
      </sheetData>
      <sheetData sheetId="24">
        <row r="11">
          <cell r="D11">
            <v>234.93</v>
          </cell>
        </row>
        <row r="13">
          <cell r="E13">
            <v>765.07</v>
          </cell>
        </row>
        <row r="19">
          <cell r="F19">
            <v>486.92000000000007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C85" zoomScale="70" zoomScaleNormal="70" zoomScaleSheetLayoutView="70" workbookViewId="0">
      <selection activeCell="E92" sqref="E92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44743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10894988000486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 t="str">
        <f>IFERROR(VLOOKUP(C7,'[1]DADOS (OCULTAR)'!$Q$3:$T$133,4,0),"")</f>
        <v>Maio/2016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28/2016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f>2347952.02+4381525.02</f>
        <v>6729477.0399999991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6729477.0399999991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f>357.29+25.71</f>
        <v>383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383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6729860.0399999991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5202844.2700979933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4135455.0299999928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3306768.1599999922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2022098.9999999937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1284669.1599999985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8964.7999999999993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819722.07000000065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335129.14119999995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42136.13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42887.959697999991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647236.00919999997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481774.8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441995.25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35359.620000000003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4419.93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2272.1592000000001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2272.1592000000001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163189.04999999999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144435.94999999998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4218.7299999999996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819.04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13715.33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335488.99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134675.92000000001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173550.8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10865.71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/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16396.560000000001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259478.32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53330.34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f>150658.08+22334.28</f>
        <v>172992.36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13483.1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6783.97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13718.11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13035.17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11626.17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1409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1409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/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-14609.83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745.1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2256.13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1363.28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892.85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592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300.85000000000002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44743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HMR - Dra. Mercês Pontes Cunha</v>
      </c>
      <c r="D100" s="188"/>
      <c r="E100" s="187" t="str">
        <f>IF(E7=0,"",E7)</f>
        <v>Isabela Coutinho Neiva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297606.70999999996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4263.8599999999997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1407.76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2856.1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25597.97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175547.43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77677.23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72147.23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5530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14520.220000000001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2400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12120.220000000001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575560.12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386452.33999999997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317992.20999999996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121113.31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170585.9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26293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68460.12999999999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64666.09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3794.04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189107.78000000003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166225.61000000002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34997.879999999997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34997.879999999997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7852.57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51778.140000000007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8524.25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48077.479999999996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1500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13495.29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22882.170000000002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3992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18890.170000000002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261782.73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261782.73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249382.73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222075.15000000002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2482.25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13056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11769.33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12400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17387.5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6952404.7700979942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-222544.73009799514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254293.18733999552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7206697.9574379902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-476837.91743799113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1.76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44743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HMR - Dra. Mercês Pontes Cunha</v>
      </c>
      <c r="D196" s="102"/>
      <c r="E196" s="136" t="str">
        <f>IF(E7=0,"",E7)</f>
        <v>Isabela Coutinho Neiva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234.93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486.92000000000007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765.07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513.07999999999993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233163.93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13807455.150000002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13574311.220000001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19.999999998137355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107609.3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6596795.5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6496643.5499999998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383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238.60999999999999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7601.7399999996278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8134.8199999977651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938120.28999999992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142228.54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1080348.8299999998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399996.23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399996.23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1112813.76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1546329.46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507852.7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44573.120000000003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3211569.04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3611565.27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-1635520.32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901529.19653999549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481774.8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2272.1592000000001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163189.04999999999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-1381227.1326600048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5415299.8800979918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0.80466753363536403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54:G54"/>
    <mergeCell ref="F41:G41"/>
    <mergeCell ref="F42:G42"/>
    <mergeCell ref="F43:G43"/>
    <mergeCell ref="F44:G44"/>
    <mergeCell ref="F45:G45"/>
    <mergeCell ref="F58:G58"/>
    <mergeCell ref="F53:G53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F286:G286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F281:G281"/>
    <mergeCell ref="F282:G282"/>
    <mergeCell ref="C269:E269"/>
    <mergeCell ref="C257:G257"/>
    <mergeCell ref="F273:G273"/>
    <mergeCell ref="F283:G283"/>
    <mergeCell ref="C274:E274"/>
    <mergeCell ref="C275:E275"/>
    <mergeCell ref="C266:E266"/>
    <mergeCell ref="C267:E267"/>
    <mergeCell ref="F275:G275"/>
    <mergeCell ref="F276:G276"/>
    <mergeCell ref="F277:G277"/>
    <mergeCell ref="F278:G278"/>
    <mergeCell ref="F279:G279"/>
    <mergeCell ref="F280:G280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74:G274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rintOptions horizontalCentered="1"/>
  <pageMargins left="0.31496062992125984" right="0.31496062992125984" top="0.39370078740157483" bottom="0.78740157480314965" header="0.31496062992125984" footer="0.31496062992125984"/>
  <pageSetup paperSize="9" scale="40" orientation="portrait" r:id="rId1"/>
  <rowBreaks count="3" manualBreakCount="3">
    <brk id="93" max="6" man="1"/>
    <brk id="189" max="6" man="1"/>
    <brk id="300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'[1.3.2 PCF MATERNIDADE Versão 01 PCR 07.2022_01.xlsx]DADOS (OCULTAR)'!#REF!</xm:f>
          </x14:formula1>
          <xm:sqref>E228:E231</xm:sqref>
        </x14:dataValidation>
        <x14:dataValidation type="list" allowBlank="1" showInputMessage="1" showErrorMessage="1">
          <x14:formula1>
            <xm:f>'[1.3.2 PCF MATERNIDADE Versão 01 PCR 07.2022_01.xlsx]DADOS (OCULTAR)'!#REF!</xm:f>
          </x14:formula1>
          <xm:sqref>F4:F5</xm:sqref>
        </x14:dataValidation>
        <x14:dataValidation type="list" allowBlank="1" showInputMessage="1" showErrorMessage="1">
          <x14:formula1>
            <xm:f>'[1.3.2 PCF MATERNIDADE Versão 01 PCR 07.2022_01.xlsx]DADOS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2022-09-06T16:12:55Z</dcterms:created>
  <dcterms:modified xsi:type="dcterms:W3CDTF">2022-09-06T16:13:03Z</dcterms:modified>
</cp:coreProperties>
</file>